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ana\Documents\Tabiago\tabiago\"/>
    </mc:Choice>
  </mc:AlternateContent>
  <xr:revisionPtr revIDLastSave="0" documentId="13_ncr:1_{F50C6EB0-8E6F-4900-AC40-61E8F038615B}" xr6:coauthVersionLast="36" xr6:coauthVersionMax="36" xr10:uidLastSave="{00000000-0000-0000-0000-000000000000}"/>
  <bookViews>
    <workbookView xWindow="480" yWindow="36" windowWidth="13536" windowHeight="1308" activeTab="1" xr2:uid="{00000000-000D-0000-FFFF-FFFF00000000}"/>
  </bookViews>
  <sheets>
    <sheet name="Milano" sheetId="4" r:id="rId1"/>
    <sheet name="Lecco" sheetId="5" r:id="rId2"/>
  </sheets>
  <calcPr calcId="191029"/>
</workbook>
</file>

<file path=xl/calcChain.xml><?xml version="1.0" encoding="utf-8"?>
<calcChain xmlns="http://schemas.openxmlformats.org/spreadsheetml/2006/main">
  <c r="V51" i="5" l="1"/>
  <c r="V50" i="5"/>
  <c r="V48" i="5"/>
  <c r="V47" i="5"/>
  <c r="V46" i="5"/>
  <c r="V45" i="5"/>
  <c r="V44" i="5"/>
  <c r="V37" i="5"/>
  <c r="V36" i="5"/>
  <c r="V35" i="5"/>
  <c r="AA34" i="5"/>
  <c r="V34" i="5"/>
  <c r="V33" i="5"/>
  <c r="V31" i="5"/>
  <c r="V29" i="5"/>
  <c r="V27" i="5"/>
  <c r="V25" i="5"/>
  <c r="V23" i="5"/>
  <c r="V19" i="5"/>
  <c r="V17" i="5"/>
  <c r="V15" i="5"/>
  <c r="V14" i="5"/>
  <c r="V13" i="5"/>
  <c r="V12" i="5"/>
  <c r="V11" i="5"/>
  <c r="V10" i="5"/>
  <c r="V9" i="5"/>
  <c r="V4" i="5"/>
</calcChain>
</file>

<file path=xl/sharedStrings.xml><?xml version="1.0" encoding="utf-8"?>
<sst xmlns="http://schemas.openxmlformats.org/spreadsheetml/2006/main" count="133" uniqueCount="46">
  <si>
    <t>Toweius pertusus</t>
  </si>
  <si>
    <t>P</t>
  </si>
  <si>
    <t>Sample</t>
  </si>
  <si>
    <t>Coccolithus pelagicus</t>
  </si>
  <si>
    <t>Prinsius bisulcus</t>
  </si>
  <si>
    <t>Prinsius martinii</t>
  </si>
  <si>
    <r>
      <rPr>
        <i/>
        <sz val="9"/>
        <rFont val="Tahoma"/>
        <family val="2"/>
      </rPr>
      <t> Cruciplacolithus tenuis</t>
    </r>
    <r>
      <rPr>
        <sz val="9"/>
        <rFont val="Tahoma"/>
        <family val="2"/>
      </rPr>
      <t xml:space="preserve"> s.s.</t>
    </r>
  </si>
  <si>
    <r>
      <rPr>
        <i/>
        <sz val="11"/>
        <rFont val="Calibri"/>
        <family val="2"/>
        <scheme val="minor"/>
      </rPr>
      <t xml:space="preserve">Fasciculithus </t>
    </r>
    <r>
      <rPr>
        <sz val="11"/>
        <rFont val="Calibri"/>
        <family val="2"/>
        <scheme val="minor"/>
      </rPr>
      <t>spp.</t>
    </r>
  </si>
  <si>
    <r>
      <rPr>
        <i/>
        <sz val="11"/>
        <rFont val="Calibri"/>
        <family val="2"/>
        <scheme val="minor"/>
      </rPr>
      <t>Praeprinsius dimorphosus</t>
    </r>
    <r>
      <rPr>
        <sz val="11"/>
        <rFont val="Calibri"/>
        <family val="2"/>
        <scheme val="minor"/>
      </rPr>
      <t xml:space="preserve"> gr.</t>
    </r>
  </si>
  <si>
    <r>
      <t xml:space="preserve">cf. </t>
    </r>
    <r>
      <rPr>
        <i/>
        <sz val="11"/>
        <rFont val="Calibri"/>
        <family val="2"/>
        <scheme val="minor"/>
      </rPr>
      <t xml:space="preserve">Sphenolithus </t>
    </r>
  </si>
  <si>
    <t>N/mmq</t>
  </si>
  <si>
    <t>N/6mmq</t>
  </si>
  <si>
    <t>Thickness (cm)</t>
  </si>
  <si>
    <r>
      <rPr>
        <i/>
        <sz val="11"/>
        <rFont val="Calibri"/>
        <family val="2"/>
        <scheme val="minor"/>
      </rPr>
      <t>Cruciplacolithus intermedius=C. tenuis</t>
    </r>
    <r>
      <rPr>
        <sz val="11"/>
        <rFont val="Calibri"/>
        <family val="2"/>
        <scheme val="minor"/>
      </rPr>
      <t xml:space="preserve"> s.l</t>
    </r>
  </si>
  <si>
    <t>Fasciculithus tympaniformis</t>
  </si>
  <si>
    <t>qualitative data</t>
  </si>
  <si>
    <t>Neobiscutum</t>
  </si>
  <si>
    <t>Toweius/prinsius</t>
  </si>
  <si>
    <t>reworked</t>
  </si>
  <si>
    <t>MIL</t>
  </si>
  <si>
    <t>cf</t>
  </si>
  <si>
    <t>almost barrren</t>
  </si>
  <si>
    <t>Chiasmolithus  danicus</t>
  </si>
  <si>
    <r>
      <t xml:space="preserve">Cruciplacolithus tenuis </t>
    </r>
    <r>
      <rPr>
        <sz val="11"/>
        <color theme="1"/>
        <rFont val="Calibri"/>
        <family val="2"/>
        <scheme val="minor"/>
      </rPr>
      <t>early forms</t>
    </r>
  </si>
  <si>
    <t>Milano segment</t>
  </si>
  <si>
    <t>Cruciplacolithus edwardsii</t>
  </si>
  <si>
    <t>Ellipsolithus macellus</t>
  </si>
  <si>
    <t xml:space="preserve"> Neococcolithes</t>
  </si>
  <si>
    <t>Fasciculithus pileatus</t>
  </si>
  <si>
    <t>Fasciculithus ulii</t>
  </si>
  <si>
    <t>Heliolithus cantabriae</t>
  </si>
  <si>
    <t>H. cantabriae/kleinpelii</t>
  </si>
  <si>
    <t>Heliolithus kleinpelii</t>
  </si>
  <si>
    <t>Heliolithus bukryi</t>
  </si>
  <si>
    <r>
      <rPr>
        <i/>
        <sz val="11"/>
        <color theme="1"/>
        <rFont val="Calibri"/>
        <family val="2"/>
        <scheme val="minor"/>
      </rPr>
      <t>Discoaster</t>
    </r>
    <r>
      <rPr>
        <sz val="11"/>
        <color theme="1"/>
        <rFont val="Calibri"/>
        <family val="2"/>
        <scheme val="minor"/>
      </rPr>
      <t xml:space="preserve"> spp.</t>
    </r>
  </si>
  <si>
    <t>Discoaster multiradiatus</t>
  </si>
  <si>
    <t>LE</t>
  </si>
  <si>
    <t>C</t>
  </si>
  <si>
    <t>Sphenolithus anarrhopus</t>
  </si>
  <si>
    <t>Sphenolithus rioi</t>
  </si>
  <si>
    <r>
      <rPr>
        <i/>
        <sz val="11"/>
        <rFont val="Calibri"/>
        <family val="2"/>
        <scheme val="minor"/>
      </rPr>
      <t>Fasciculithus alanii</t>
    </r>
    <r>
      <rPr>
        <sz val="11"/>
        <rFont val="Calibri"/>
        <family val="2"/>
        <scheme val="minor"/>
      </rPr>
      <t xml:space="preserve"> gr.</t>
    </r>
  </si>
  <si>
    <r>
      <t xml:space="preserve">Sphenolihus </t>
    </r>
    <r>
      <rPr>
        <sz val="11"/>
        <rFont val="Calibri"/>
        <family val="2"/>
        <scheme val="minor"/>
      </rPr>
      <t>spp.</t>
    </r>
  </si>
  <si>
    <t>Relative abundance (%)</t>
  </si>
  <si>
    <r>
      <rPr>
        <i/>
        <sz val="11"/>
        <rFont val="Calibri"/>
        <family val="2"/>
        <scheme val="minor"/>
      </rPr>
      <t>Ericsonia robusta</t>
    </r>
    <r>
      <rPr>
        <sz val="11"/>
        <rFont val="Calibri"/>
        <family val="2"/>
        <scheme val="minor"/>
      </rPr>
      <t>&gt;9</t>
    </r>
    <r>
      <rPr>
        <sz val="11"/>
        <rFont val="Calibri"/>
        <family val="2"/>
      </rPr>
      <t>µ</t>
    </r>
    <r>
      <rPr>
        <sz val="11"/>
        <rFont val="Calibri"/>
        <family val="2"/>
        <scheme val="minor"/>
      </rPr>
      <t>m</t>
    </r>
  </si>
  <si>
    <r>
      <t xml:space="preserve">Total </t>
    </r>
    <r>
      <rPr>
        <i/>
        <sz val="11"/>
        <color theme="1"/>
        <rFont val="Calibri"/>
        <family val="2"/>
        <scheme val="minor"/>
      </rPr>
      <t>Discoaster</t>
    </r>
  </si>
  <si>
    <t>Lecco segment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</si>
</sst>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9"/>
      <name val="Tahoma"/>
      <family val="2"/>
    </font>
    <font>
      <i/>
      <sz val="9"/>
      <name val="Tahoma"/>
      <family val="2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textRotation="90"/>
    </xf>
    <xf numFmtId="0" fontId="1" fillId="0" borderId="1" xfId="0" applyFont="1" applyFill="1" applyBorder="1"/>
    <xf numFmtId="0" fontId="2" fillId="0" borderId="1" xfId="0" applyFont="1" applyFill="1" applyBorder="1" applyAlignment="1">
      <alignment horizontal="center" textRotation="90"/>
    </xf>
    <xf numFmtId="0" fontId="3" fillId="0" borderId="1" xfId="0" applyFont="1" applyFill="1" applyBorder="1" applyAlignment="1">
      <alignment horizontal="center" textRotation="90"/>
    </xf>
    <xf numFmtId="0" fontId="1" fillId="0" borderId="1" xfId="0" applyFont="1" applyFill="1" applyBorder="1" applyAlignment="1">
      <alignment horizontal="center" textRotation="90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textRotation="90"/>
    </xf>
    <xf numFmtId="0" fontId="1" fillId="2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textRotation="90"/>
    </xf>
    <xf numFmtId="0" fontId="5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textRotation="90"/>
    </xf>
    <xf numFmtId="0" fontId="1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0" xfId="0" applyFont="1" applyAlignment="1">
      <alignment horizontal="center" textRotation="90"/>
    </xf>
    <xf numFmtId="0" fontId="0" fillId="0" borderId="1" xfId="0" applyFill="1" applyBorder="1" applyAlignment="1">
      <alignment horizontal="center" textRotation="90"/>
    </xf>
    <xf numFmtId="0" fontId="0" fillId="0" borderId="1" xfId="0" applyFont="1" applyFill="1" applyBorder="1" applyAlignment="1">
      <alignment horizontal="center" textRotation="90"/>
    </xf>
    <xf numFmtId="0" fontId="0" fillId="0" borderId="1" xfId="0" applyBorder="1" applyAlignment="1">
      <alignment horizontal="center" textRotation="90"/>
    </xf>
    <xf numFmtId="0" fontId="6" fillId="0" borderId="1" xfId="0" applyFont="1" applyBorder="1" applyAlignment="1">
      <alignment horizontal="center" textRotation="90"/>
    </xf>
    <xf numFmtId="0" fontId="0" fillId="2" borderId="1" xfId="0" applyFill="1" applyBorder="1" applyAlignment="1">
      <alignment horizontal="center" textRotation="90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 textRotation="90"/>
    </xf>
    <xf numFmtId="0" fontId="2" fillId="0" borderId="1" xfId="0" applyFont="1" applyBorder="1" applyAlignment="1">
      <alignment horizontal="center" textRotation="90"/>
    </xf>
    <xf numFmtId="0" fontId="2" fillId="0" borderId="0" xfId="0" applyFont="1" applyBorder="1" applyAlignment="1">
      <alignment horizontal="center" textRotation="90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0" fillId="0" borderId="1" xfId="0" applyFont="1" applyBorder="1"/>
    <xf numFmtId="0" fontId="1" fillId="2" borderId="7" xfId="0" applyFont="1" applyFill="1" applyBorder="1" applyAlignment="1">
      <alignment horizontal="center"/>
    </xf>
    <xf numFmtId="0" fontId="2" fillId="0" borderId="7" xfId="0" applyFont="1" applyBorder="1" applyAlignment="1">
      <alignment horizontal="center" textRotation="90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righ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1"/>
  <sheetViews>
    <sheetView workbookViewId="0">
      <pane xSplit="3" ySplit="3" topLeftCell="D28" activePane="bottomRight" state="frozen"/>
      <selection pane="topRight" activeCell="E1" sqref="E1"/>
      <selection pane="bottomLeft" activeCell="A2" sqref="A2"/>
      <selection pane="bottomRight" activeCell="J31" sqref="J31"/>
    </sheetView>
  </sheetViews>
  <sheetFormatPr defaultColWidth="9.109375" defaultRowHeight="14.4" x14ac:dyDescent="0.3"/>
  <cols>
    <col min="1" max="1" width="4.5546875" style="1" customWidth="1"/>
    <col min="2" max="2" width="4" style="1" customWidth="1"/>
    <col min="3" max="3" width="6" style="1" customWidth="1"/>
    <col min="4" max="17" width="5.6640625" style="1" customWidth="1"/>
    <col min="18" max="18" width="1" style="1" customWidth="1"/>
    <col min="19" max="19" width="9.88671875" style="1" customWidth="1"/>
    <col min="20" max="16384" width="9.109375" style="1"/>
  </cols>
  <sheetData>
    <row r="1" spans="1:19" ht="18" x14ac:dyDescent="0.35">
      <c r="A1" s="20" t="s">
        <v>24</v>
      </c>
      <c r="B1" s="20"/>
      <c r="C1" s="20"/>
    </row>
    <row r="2" spans="1:19" ht="30" customHeight="1" x14ac:dyDescent="0.3">
      <c r="D2" s="12" t="s">
        <v>10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3"/>
      <c r="S2" s="8" t="s">
        <v>15</v>
      </c>
    </row>
    <row r="3" spans="1:19" s="2" customFormat="1" ht="186.6" x14ac:dyDescent="0.3">
      <c r="A3" s="11" t="s">
        <v>2</v>
      </c>
      <c r="B3" s="11"/>
      <c r="C3" s="9" t="s">
        <v>12</v>
      </c>
      <c r="D3" s="14" t="s">
        <v>22</v>
      </c>
      <c r="E3" s="4" t="s">
        <v>3</v>
      </c>
      <c r="F3" s="21" t="s">
        <v>25</v>
      </c>
      <c r="G3" s="14" t="s">
        <v>23</v>
      </c>
      <c r="H3" s="5" t="s">
        <v>6</v>
      </c>
      <c r="I3" s="14" t="s">
        <v>26</v>
      </c>
      <c r="J3" s="14" t="s">
        <v>16</v>
      </c>
      <c r="K3" s="14" t="s">
        <v>27</v>
      </c>
      <c r="L3" s="6" t="s">
        <v>8</v>
      </c>
      <c r="M3" s="4" t="s">
        <v>4</v>
      </c>
      <c r="N3" s="4" t="s">
        <v>5</v>
      </c>
      <c r="O3" s="4" t="s">
        <v>0</v>
      </c>
      <c r="P3" s="14" t="s">
        <v>17</v>
      </c>
      <c r="Q3" s="23" t="s">
        <v>18</v>
      </c>
      <c r="R3" s="13"/>
      <c r="S3" s="6" t="s">
        <v>13</v>
      </c>
    </row>
    <row r="4" spans="1:19" x14ac:dyDescent="0.3">
      <c r="A4" s="3" t="s">
        <v>19</v>
      </c>
      <c r="B4" s="15">
        <v>28</v>
      </c>
      <c r="C4" s="3">
        <v>1930</v>
      </c>
      <c r="D4" s="7">
        <v>4</v>
      </c>
      <c r="E4" s="7">
        <v>48</v>
      </c>
      <c r="F4" s="7">
        <v>0</v>
      </c>
      <c r="G4" s="7">
        <v>0</v>
      </c>
      <c r="H4" s="7">
        <v>13</v>
      </c>
      <c r="I4" s="7">
        <v>0</v>
      </c>
      <c r="J4" s="7">
        <v>0</v>
      </c>
      <c r="K4" s="7">
        <v>8</v>
      </c>
      <c r="L4" s="7">
        <v>0</v>
      </c>
      <c r="M4" s="7">
        <v>16</v>
      </c>
      <c r="N4" s="7">
        <v>163</v>
      </c>
      <c r="O4" s="7">
        <v>1</v>
      </c>
      <c r="P4" s="7">
        <v>0</v>
      </c>
      <c r="Q4" s="7">
        <v>7</v>
      </c>
      <c r="R4" s="13"/>
      <c r="S4" s="16"/>
    </row>
    <row r="5" spans="1:19" x14ac:dyDescent="0.3">
      <c r="A5" s="3" t="s">
        <v>19</v>
      </c>
      <c r="B5" s="15">
        <v>27</v>
      </c>
      <c r="C5" s="3">
        <v>1831</v>
      </c>
      <c r="D5" s="7">
        <v>0</v>
      </c>
      <c r="E5" s="7">
        <v>33</v>
      </c>
      <c r="F5" s="7">
        <v>0</v>
      </c>
      <c r="G5" s="7">
        <v>0</v>
      </c>
      <c r="H5" s="7">
        <v>4</v>
      </c>
      <c r="I5" s="7">
        <v>0</v>
      </c>
      <c r="J5" s="7">
        <v>0</v>
      </c>
      <c r="K5" s="7">
        <v>1</v>
      </c>
      <c r="L5" s="7">
        <v>0</v>
      </c>
      <c r="M5" s="7">
        <v>4</v>
      </c>
      <c r="N5" s="7">
        <v>177</v>
      </c>
      <c r="O5" s="7">
        <v>0</v>
      </c>
      <c r="P5" s="7">
        <v>0</v>
      </c>
      <c r="Q5" s="7">
        <v>2</v>
      </c>
      <c r="R5" s="13"/>
      <c r="S5" s="16"/>
    </row>
    <row r="6" spans="1:19" x14ac:dyDescent="0.3">
      <c r="A6" s="3" t="s">
        <v>19</v>
      </c>
      <c r="B6" s="15">
        <v>26</v>
      </c>
      <c r="C6" s="3">
        <v>1769</v>
      </c>
      <c r="D6" s="7">
        <v>0</v>
      </c>
      <c r="E6" s="7">
        <v>34</v>
      </c>
      <c r="F6" s="7">
        <v>0</v>
      </c>
      <c r="G6" s="7">
        <v>0</v>
      </c>
      <c r="H6" s="7">
        <v>7</v>
      </c>
      <c r="I6" s="7">
        <v>0</v>
      </c>
      <c r="J6" s="7">
        <v>0</v>
      </c>
      <c r="K6" s="7">
        <v>1</v>
      </c>
      <c r="L6" s="7">
        <v>0</v>
      </c>
      <c r="M6" s="7">
        <v>9</v>
      </c>
      <c r="N6" s="7">
        <v>166</v>
      </c>
      <c r="O6" s="7">
        <v>0</v>
      </c>
      <c r="P6" s="7">
        <v>0</v>
      </c>
      <c r="Q6" s="7">
        <v>3</v>
      </c>
      <c r="R6" s="13"/>
      <c r="S6" s="16"/>
    </row>
    <row r="7" spans="1:19" x14ac:dyDescent="0.3">
      <c r="A7" s="3" t="s">
        <v>19</v>
      </c>
      <c r="B7" s="15">
        <v>25</v>
      </c>
      <c r="C7" s="3">
        <v>1702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13"/>
      <c r="S7" s="16"/>
    </row>
    <row r="8" spans="1:19" x14ac:dyDescent="0.3">
      <c r="A8" s="3" t="s">
        <v>19</v>
      </c>
      <c r="B8" s="15">
        <v>24</v>
      </c>
      <c r="C8" s="3">
        <v>1559</v>
      </c>
      <c r="D8" s="7" t="s">
        <v>20</v>
      </c>
      <c r="E8" s="7">
        <v>49</v>
      </c>
      <c r="F8" s="7">
        <v>0</v>
      </c>
      <c r="G8" s="7">
        <v>0</v>
      </c>
      <c r="H8" s="7">
        <v>6</v>
      </c>
      <c r="I8" s="7">
        <v>0</v>
      </c>
      <c r="J8" s="7">
        <v>0</v>
      </c>
      <c r="K8" s="7">
        <v>2</v>
      </c>
      <c r="L8" s="7">
        <v>0</v>
      </c>
      <c r="M8" s="7">
        <v>17</v>
      </c>
      <c r="N8" s="7">
        <v>228</v>
      </c>
      <c r="O8" s="7">
        <v>0</v>
      </c>
      <c r="P8" s="7">
        <v>0</v>
      </c>
      <c r="Q8" s="7">
        <v>3</v>
      </c>
      <c r="R8" s="13"/>
      <c r="S8" s="16"/>
    </row>
    <row r="9" spans="1:19" x14ac:dyDescent="0.3">
      <c r="A9" s="3" t="s">
        <v>19</v>
      </c>
      <c r="B9" s="15">
        <v>23</v>
      </c>
      <c r="C9" s="3">
        <v>1518</v>
      </c>
      <c r="D9" s="7"/>
      <c r="E9" s="7"/>
      <c r="F9" s="7"/>
      <c r="G9" s="7"/>
      <c r="H9" s="7"/>
      <c r="I9" s="7"/>
      <c r="J9" s="7"/>
      <c r="K9" s="7"/>
      <c r="L9" s="7"/>
      <c r="M9" s="7">
        <v>5</v>
      </c>
      <c r="N9" s="7"/>
      <c r="O9" s="7"/>
      <c r="P9" s="7"/>
      <c r="Q9" s="7"/>
      <c r="R9" s="13"/>
      <c r="S9" s="16"/>
    </row>
    <row r="10" spans="1:19" x14ac:dyDescent="0.3">
      <c r="A10" s="3" t="s">
        <v>19</v>
      </c>
      <c r="B10" s="15">
        <v>22</v>
      </c>
      <c r="C10" s="3">
        <v>1429</v>
      </c>
      <c r="D10" s="7">
        <v>0</v>
      </c>
      <c r="E10" s="7">
        <v>67</v>
      </c>
      <c r="F10" s="7">
        <v>0</v>
      </c>
      <c r="G10" s="7">
        <v>0</v>
      </c>
      <c r="H10" s="7">
        <v>14</v>
      </c>
      <c r="I10" s="7">
        <v>1</v>
      </c>
      <c r="J10" s="7">
        <v>0</v>
      </c>
      <c r="K10" s="7">
        <v>4</v>
      </c>
      <c r="L10" s="7">
        <v>0</v>
      </c>
      <c r="M10" s="7">
        <v>1</v>
      </c>
      <c r="N10" s="7">
        <v>219</v>
      </c>
      <c r="O10" s="7">
        <v>0</v>
      </c>
      <c r="P10" s="7">
        <v>0</v>
      </c>
      <c r="Q10" s="7">
        <v>6</v>
      </c>
      <c r="R10" s="13"/>
      <c r="S10" s="16"/>
    </row>
    <row r="11" spans="1:19" x14ac:dyDescent="0.3">
      <c r="A11" s="3" t="s">
        <v>19</v>
      </c>
      <c r="B11" s="15">
        <v>21</v>
      </c>
      <c r="C11" s="3">
        <v>1398</v>
      </c>
      <c r="D11" s="7"/>
      <c r="E11" s="7"/>
      <c r="F11" s="7"/>
      <c r="G11" s="7"/>
      <c r="H11" s="7"/>
      <c r="I11" s="7"/>
      <c r="J11" s="7"/>
      <c r="K11" s="7"/>
      <c r="L11" s="7"/>
      <c r="M11" s="7">
        <v>2</v>
      </c>
      <c r="N11" s="7"/>
      <c r="O11" s="7"/>
      <c r="P11" s="7"/>
      <c r="Q11" s="7"/>
      <c r="R11" s="13"/>
      <c r="S11" s="16"/>
    </row>
    <row r="12" spans="1:19" x14ac:dyDescent="0.3">
      <c r="A12" s="3" t="s">
        <v>19</v>
      </c>
      <c r="B12" s="15">
        <v>20</v>
      </c>
      <c r="C12" s="3">
        <v>1355</v>
      </c>
      <c r="D12" s="7">
        <v>0</v>
      </c>
      <c r="E12" s="7">
        <v>67</v>
      </c>
      <c r="F12" s="7">
        <v>0</v>
      </c>
      <c r="G12" s="7">
        <v>2</v>
      </c>
      <c r="H12" s="7">
        <v>8</v>
      </c>
      <c r="I12" s="7">
        <v>0</v>
      </c>
      <c r="J12" s="7">
        <v>0</v>
      </c>
      <c r="K12" s="7">
        <v>2</v>
      </c>
      <c r="L12" s="7">
        <v>0</v>
      </c>
      <c r="M12" s="7">
        <v>0</v>
      </c>
      <c r="N12" s="7">
        <v>172</v>
      </c>
      <c r="O12" s="7">
        <v>0</v>
      </c>
      <c r="P12" s="7">
        <v>0</v>
      </c>
      <c r="Q12" s="7">
        <v>7</v>
      </c>
      <c r="R12" s="13"/>
      <c r="S12" s="16"/>
    </row>
    <row r="13" spans="1:19" x14ac:dyDescent="0.3">
      <c r="A13" s="3" t="s">
        <v>19</v>
      </c>
      <c r="B13" s="15">
        <v>19</v>
      </c>
      <c r="C13" s="3">
        <v>1317</v>
      </c>
      <c r="D13" s="7">
        <v>0</v>
      </c>
      <c r="E13" s="7">
        <v>49</v>
      </c>
      <c r="F13" s="7">
        <v>0</v>
      </c>
      <c r="G13" s="7">
        <v>2</v>
      </c>
      <c r="H13" s="7">
        <v>0</v>
      </c>
      <c r="I13" s="7">
        <v>0</v>
      </c>
      <c r="J13" s="7">
        <v>0</v>
      </c>
      <c r="K13" s="7">
        <v>2</v>
      </c>
      <c r="L13" s="7">
        <v>0</v>
      </c>
      <c r="M13" s="7">
        <v>2</v>
      </c>
      <c r="N13" s="7">
        <v>71</v>
      </c>
      <c r="O13" s="7">
        <v>0</v>
      </c>
      <c r="P13" s="7">
        <v>0</v>
      </c>
      <c r="Q13" s="7">
        <v>2</v>
      </c>
      <c r="R13" s="13"/>
      <c r="S13" s="16"/>
    </row>
    <row r="14" spans="1:19" x14ac:dyDescent="0.3">
      <c r="A14" s="3" t="s">
        <v>19</v>
      </c>
      <c r="B14" s="15">
        <v>18</v>
      </c>
      <c r="C14" s="3">
        <v>1284</v>
      </c>
      <c r="D14" s="17"/>
      <c r="E14" s="18" t="s">
        <v>21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9"/>
      <c r="R14" s="13"/>
      <c r="S14" s="16"/>
    </row>
    <row r="15" spans="1:19" x14ac:dyDescent="0.3">
      <c r="A15" s="3" t="s">
        <v>19</v>
      </c>
      <c r="B15" s="15">
        <v>17</v>
      </c>
      <c r="C15" s="3">
        <v>1240</v>
      </c>
      <c r="D15" s="7">
        <v>0</v>
      </c>
      <c r="E15" s="7">
        <v>24</v>
      </c>
      <c r="F15" s="7">
        <v>0</v>
      </c>
      <c r="G15" s="7">
        <v>2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1</v>
      </c>
      <c r="N15" s="7">
        <v>62</v>
      </c>
      <c r="O15" s="7">
        <v>0</v>
      </c>
      <c r="P15" s="7">
        <v>0</v>
      </c>
      <c r="Q15" s="7">
        <v>3</v>
      </c>
      <c r="R15" s="13"/>
      <c r="S15" s="16"/>
    </row>
    <row r="16" spans="1:19" x14ac:dyDescent="0.3">
      <c r="A16" s="3" t="s">
        <v>19</v>
      </c>
      <c r="B16" s="15">
        <v>16</v>
      </c>
      <c r="C16" s="3">
        <v>1099</v>
      </c>
      <c r="D16" s="7">
        <v>0</v>
      </c>
      <c r="E16" s="7">
        <v>210</v>
      </c>
      <c r="F16" s="7">
        <v>2</v>
      </c>
      <c r="G16" s="7">
        <v>6</v>
      </c>
      <c r="H16" s="7">
        <v>3</v>
      </c>
      <c r="I16" s="7">
        <v>0</v>
      </c>
      <c r="J16" s="7">
        <v>0</v>
      </c>
      <c r="K16" s="7">
        <v>4</v>
      </c>
      <c r="L16" s="7">
        <v>2</v>
      </c>
      <c r="M16" s="7">
        <v>1</v>
      </c>
      <c r="N16" s="7">
        <v>230</v>
      </c>
      <c r="O16" s="7">
        <v>0</v>
      </c>
      <c r="P16" s="7">
        <v>0</v>
      </c>
      <c r="Q16" s="7">
        <v>9</v>
      </c>
      <c r="R16" s="13"/>
      <c r="S16" s="16"/>
    </row>
    <row r="17" spans="1:19" x14ac:dyDescent="0.3">
      <c r="A17" s="3" t="s">
        <v>19</v>
      </c>
      <c r="B17" s="15">
        <v>15</v>
      </c>
      <c r="C17" s="3">
        <v>1004</v>
      </c>
      <c r="D17" s="7"/>
      <c r="E17" s="7"/>
      <c r="F17" s="7"/>
      <c r="G17" s="7">
        <v>6</v>
      </c>
      <c r="H17" s="7">
        <v>1</v>
      </c>
      <c r="I17" s="7"/>
      <c r="J17" s="7"/>
      <c r="K17" s="7">
        <v>3</v>
      </c>
      <c r="L17" s="7">
        <v>4</v>
      </c>
      <c r="M17" s="7">
        <v>0</v>
      </c>
      <c r="N17" s="7">
        <v>72</v>
      </c>
      <c r="O17" s="7"/>
      <c r="P17" s="7"/>
      <c r="Q17" s="7"/>
      <c r="R17" s="13"/>
      <c r="S17" s="16"/>
    </row>
    <row r="18" spans="1:19" x14ac:dyDescent="0.3">
      <c r="A18" s="3" t="s">
        <v>19</v>
      </c>
      <c r="B18" s="15">
        <v>14</v>
      </c>
      <c r="C18" s="3">
        <v>921</v>
      </c>
      <c r="D18" s="7">
        <v>0</v>
      </c>
      <c r="E18" s="7">
        <v>69</v>
      </c>
      <c r="F18" s="7">
        <v>2</v>
      </c>
      <c r="G18" s="7">
        <v>7</v>
      </c>
      <c r="H18" s="7">
        <v>0</v>
      </c>
      <c r="I18" s="7">
        <v>0</v>
      </c>
      <c r="J18" s="7">
        <v>0</v>
      </c>
      <c r="K18" s="7">
        <v>0</v>
      </c>
      <c r="L18" s="7">
        <v>6</v>
      </c>
      <c r="M18" s="7" t="s">
        <v>20</v>
      </c>
      <c r="N18" s="7">
        <v>28</v>
      </c>
      <c r="O18" s="7">
        <v>0</v>
      </c>
      <c r="P18" s="7">
        <v>0</v>
      </c>
      <c r="Q18" s="7">
        <v>6</v>
      </c>
      <c r="R18" s="13"/>
      <c r="S18" s="16"/>
    </row>
    <row r="19" spans="1:19" x14ac:dyDescent="0.3">
      <c r="A19" s="3" t="s">
        <v>19</v>
      </c>
      <c r="B19" s="15">
        <v>13</v>
      </c>
      <c r="C19" s="3">
        <v>859</v>
      </c>
      <c r="D19" s="7"/>
      <c r="E19" s="7"/>
      <c r="F19" s="7"/>
      <c r="G19" s="7"/>
      <c r="H19" s="7"/>
      <c r="I19" s="7"/>
      <c r="J19" s="7"/>
      <c r="K19" s="7">
        <v>0</v>
      </c>
      <c r="L19" s="7"/>
      <c r="M19" s="7">
        <v>0</v>
      </c>
      <c r="N19" s="7">
        <v>15</v>
      </c>
      <c r="O19" s="7"/>
      <c r="P19" s="7"/>
      <c r="Q19" s="7"/>
      <c r="R19" s="13"/>
      <c r="S19" s="16"/>
    </row>
    <row r="20" spans="1:19" x14ac:dyDescent="0.3">
      <c r="A20" s="3" t="s">
        <v>19</v>
      </c>
      <c r="B20" s="15">
        <v>12</v>
      </c>
      <c r="C20" s="3">
        <v>789</v>
      </c>
      <c r="D20" s="7">
        <v>0</v>
      </c>
      <c r="E20" s="7">
        <v>98</v>
      </c>
      <c r="F20" s="7">
        <v>7</v>
      </c>
      <c r="G20" s="7">
        <v>1</v>
      </c>
      <c r="H20" s="7">
        <v>0</v>
      </c>
      <c r="I20" s="7">
        <v>0</v>
      </c>
      <c r="J20" s="7">
        <v>0</v>
      </c>
      <c r="K20" s="7">
        <v>0</v>
      </c>
      <c r="L20" s="7">
        <v>10</v>
      </c>
      <c r="M20" s="7">
        <v>0</v>
      </c>
      <c r="N20" s="7">
        <v>5</v>
      </c>
      <c r="O20" s="7">
        <v>0</v>
      </c>
      <c r="P20" s="7">
        <v>0</v>
      </c>
      <c r="Q20" s="7">
        <v>7</v>
      </c>
      <c r="R20" s="13"/>
      <c r="S20" s="16"/>
    </row>
    <row r="21" spans="1:19" x14ac:dyDescent="0.3">
      <c r="A21" s="3" t="s">
        <v>19</v>
      </c>
      <c r="B21" s="15">
        <v>11</v>
      </c>
      <c r="C21" s="3">
        <v>669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13"/>
      <c r="S21" s="16"/>
    </row>
    <row r="22" spans="1:19" x14ac:dyDescent="0.3">
      <c r="A22" s="3" t="s">
        <v>19</v>
      </c>
      <c r="B22" s="15">
        <v>10</v>
      </c>
      <c r="C22" s="3">
        <v>598</v>
      </c>
      <c r="D22" s="7">
        <v>0</v>
      </c>
      <c r="E22" s="7">
        <v>167</v>
      </c>
      <c r="F22" s="7">
        <v>7</v>
      </c>
      <c r="G22" s="7">
        <v>0</v>
      </c>
      <c r="H22" s="7">
        <v>0</v>
      </c>
      <c r="I22" s="7">
        <v>0</v>
      </c>
      <c r="J22" s="7">
        <v>1</v>
      </c>
      <c r="K22" s="7">
        <v>0</v>
      </c>
      <c r="L22" s="7">
        <v>4</v>
      </c>
      <c r="M22" s="7">
        <v>0</v>
      </c>
      <c r="N22" s="7">
        <v>5</v>
      </c>
      <c r="O22" s="7">
        <v>0</v>
      </c>
      <c r="P22" s="7">
        <v>0</v>
      </c>
      <c r="Q22" s="7">
        <v>16</v>
      </c>
      <c r="R22" s="13"/>
      <c r="S22" s="16"/>
    </row>
    <row r="23" spans="1:19" x14ac:dyDescent="0.3">
      <c r="A23" s="3" t="s">
        <v>19</v>
      </c>
      <c r="B23" s="15">
        <v>9</v>
      </c>
      <c r="C23" s="3">
        <v>541</v>
      </c>
      <c r="D23" s="7"/>
      <c r="E23" s="7"/>
      <c r="F23" s="7"/>
      <c r="G23" s="7"/>
      <c r="H23" s="7"/>
      <c r="I23" s="7"/>
      <c r="J23" s="7"/>
      <c r="K23" s="7"/>
      <c r="L23" s="7"/>
      <c r="M23" s="7"/>
      <c r="N23" s="7">
        <v>10</v>
      </c>
      <c r="O23" s="7"/>
      <c r="P23" s="7"/>
      <c r="Q23" s="7"/>
      <c r="R23" s="13"/>
      <c r="S23" s="16"/>
    </row>
    <row r="24" spans="1:19" x14ac:dyDescent="0.3">
      <c r="A24" s="3" t="s">
        <v>19</v>
      </c>
      <c r="B24" s="15">
        <v>8</v>
      </c>
      <c r="C24" s="3">
        <v>459</v>
      </c>
      <c r="D24" s="7">
        <v>0</v>
      </c>
      <c r="E24" s="7">
        <v>170</v>
      </c>
      <c r="F24" s="7">
        <v>16</v>
      </c>
      <c r="G24" s="7">
        <v>1</v>
      </c>
      <c r="H24" s="7">
        <v>0</v>
      </c>
      <c r="I24" s="7">
        <v>0</v>
      </c>
      <c r="J24" s="7">
        <v>3</v>
      </c>
      <c r="K24" s="7">
        <v>0</v>
      </c>
      <c r="L24" s="7">
        <v>14</v>
      </c>
      <c r="M24" s="7">
        <v>0</v>
      </c>
      <c r="N24" s="7">
        <v>3</v>
      </c>
      <c r="O24" s="7">
        <v>0</v>
      </c>
      <c r="P24" s="7">
        <v>0</v>
      </c>
      <c r="Q24" s="7">
        <v>10</v>
      </c>
      <c r="R24" s="13"/>
      <c r="S24" s="16" t="s">
        <v>1</v>
      </c>
    </row>
    <row r="25" spans="1:19" x14ac:dyDescent="0.3">
      <c r="A25" s="3" t="s">
        <v>19</v>
      </c>
      <c r="B25" s="15">
        <v>7</v>
      </c>
      <c r="C25" s="3">
        <v>399</v>
      </c>
      <c r="D25" s="7">
        <v>0</v>
      </c>
      <c r="E25" s="7"/>
      <c r="F25" s="7"/>
      <c r="G25" s="7"/>
      <c r="H25" s="7"/>
      <c r="I25" s="7">
        <v>0</v>
      </c>
      <c r="J25" s="7"/>
      <c r="K25" s="7">
        <v>0</v>
      </c>
      <c r="L25" s="7">
        <v>10</v>
      </c>
      <c r="M25" s="7">
        <v>0</v>
      </c>
      <c r="N25" s="7">
        <v>0</v>
      </c>
      <c r="O25" s="7">
        <v>0</v>
      </c>
      <c r="P25" s="7">
        <v>0</v>
      </c>
      <c r="Q25" s="7"/>
      <c r="R25" s="13"/>
      <c r="S25" s="16"/>
    </row>
    <row r="26" spans="1:19" x14ac:dyDescent="0.3">
      <c r="A26" s="3" t="s">
        <v>19</v>
      </c>
      <c r="B26" s="15">
        <v>6</v>
      </c>
      <c r="C26" s="3">
        <v>334</v>
      </c>
      <c r="D26" s="7">
        <v>0</v>
      </c>
      <c r="E26" s="7">
        <v>97</v>
      </c>
      <c r="F26" s="7">
        <v>7</v>
      </c>
      <c r="G26" s="7">
        <v>0</v>
      </c>
      <c r="H26" s="7">
        <v>0</v>
      </c>
      <c r="I26" s="7">
        <v>0</v>
      </c>
      <c r="J26" s="7">
        <v>4</v>
      </c>
      <c r="K26" s="7">
        <v>0</v>
      </c>
      <c r="L26" s="7">
        <v>11</v>
      </c>
      <c r="M26" s="7">
        <v>0</v>
      </c>
      <c r="N26" s="7">
        <v>1</v>
      </c>
      <c r="O26" s="7">
        <v>0</v>
      </c>
      <c r="P26" s="7">
        <v>0</v>
      </c>
      <c r="Q26" s="7">
        <v>7</v>
      </c>
      <c r="R26" s="13"/>
      <c r="S26" s="16"/>
    </row>
    <row r="27" spans="1:19" x14ac:dyDescent="0.3">
      <c r="A27" s="3" t="s">
        <v>19</v>
      </c>
      <c r="B27" s="15">
        <v>5</v>
      </c>
      <c r="C27" s="3">
        <v>214</v>
      </c>
      <c r="D27" s="7">
        <v>0</v>
      </c>
      <c r="E27" s="7">
        <v>84</v>
      </c>
      <c r="F27" s="7">
        <v>11</v>
      </c>
      <c r="G27" s="7">
        <v>0</v>
      </c>
      <c r="H27" s="7">
        <v>0</v>
      </c>
      <c r="I27" s="7">
        <v>0</v>
      </c>
      <c r="J27" s="7">
        <v>7</v>
      </c>
      <c r="K27" s="7">
        <v>0</v>
      </c>
      <c r="L27" s="7">
        <v>14</v>
      </c>
      <c r="M27" s="7">
        <v>0</v>
      </c>
      <c r="N27" s="7">
        <v>1</v>
      </c>
      <c r="O27" s="7">
        <v>0</v>
      </c>
      <c r="P27" s="7">
        <v>0</v>
      </c>
      <c r="Q27" s="7">
        <v>4</v>
      </c>
      <c r="R27" s="13"/>
      <c r="S27" s="16"/>
    </row>
    <row r="28" spans="1:19" x14ac:dyDescent="0.3">
      <c r="A28" s="3" t="s">
        <v>19</v>
      </c>
      <c r="B28" s="15">
        <v>4</v>
      </c>
      <c r="C28" s="3">
        <v>104</v>
      </c>
      <c r="D28" s="7"/>
      <c r="E28" s="7"/>
      <c r="F28" s="7"/>
      <c r="G28" s="7"/>
      <c r="H28" s="7"/>
      <c r="I28" s="7"/>
      <c r="J28" s="7"/>
      <c r="K28" s="7"/>
      <c r="L28" s="7">
        <v>8</v>
      </c>
      <c r="M28" s="7"/>
      <c r="N28" s="7">
        <v>0</v>
      </c>
      <c r="O28" s="7"/>
      <c r="P28" s="7"/>
      <c r="Q28" s="7"/>
      <c r="R28" s="13"/>
      <c r="S28" s="16"/>
    </row>
    <row r="29" spans="1:19" x14ac:dyDescent="0.3">
      <c r="A29" s="3" t="s">
        <v>19</v>
      </c>
      <c r="B29" s="15">
        <v>3</v>
      </c>
      <c r="C29" s="3">
        <v>49.5</v>
      </c>
      <c r="D29" s="7">
        <v>0</v>
      </c>
      <c r="E29" s="7">
        <v>54</v>
      </c>
      <c r="F29" s="7">
        <v>11</v>
      </c>
      <c r="G29" s="7">
        <v>0</v>
      </c>
      <c r="H29" s="7">
        <v>0</v>
      </c>
      <c r="I29" s="7">
        <v>0</v>
      </c>
      <c r="J29" s="7">
        <v>18</v>
      </c>
      <c r="K29" s="7">
        <v>0</v>
      </c>
      <c r="L29" s="7">
        <v>18</v>
      </c>
      <c r="M29" s="7">
        <v>0</v>
      </c>
      <c r="N29" s="7">
        <v>0</v>
      </c>
      <c r="O29" s="7">
        <v>0</v>
      </c>
      <c r="P29" s="7">
        <v>0</v>
      </c>
      <c r="Q29" s="7">
        <v>3</v>
      </c>
      <c r="R29" s="13"/>
      <c r="S29" s="16"/>
    </row>
    <row r="30" spans="1:19" x14ac:dyDescent="0.3">
      <c r="A30" s="3" t="s">
        <v>19</v>
      </c>
      <c r="B30" s="15">
        <v>2</v>
      </c>
      <c r="C30" s="3">
        <v>35</v>
      </c>
      <c r="D30" s="7"/>
      <c r="E30" s="7"/>
      <c r="F30" s="7"/>
      <c r="G30" s="7"/>
      <c r="H30" s="7"/>
      <c r="I30" s="7"/>
      <c r="J30" s="7"/>
      <c r="K30" s="7"/>
      <c r="L30" s="7">
        <v>35</v>
      </c>
      <c r="M30" s="7"/>
      <c r="N30" s="7"/>
      <c r="O30" s="7"/>
      <c r="P30" s="7"/>
      <c r="Q30" s="7"/>
      <c r="R30" s="13"/>
      <c r="S30" s="16" t="s">
        <v>1</v>
      </c>
    </row>
    <row r="31" spans="1:19" x14ac:dyDescent="0.3">
      <c r="A31" s="3" t="s">
        <v>19</v>
      </c>
      <c r="B31" s="15">
        <v>1</v>
      </c>
      <c r="C31" s="3">
        <v>0</v>
      </c>
      <c r="D31" s="7">
        <v>0</v>
      </c>
      <c r="E31" s="7">
        <v>41</v>
      </c>
      <c r="F31" s="7">
        <v>13</v>
      </c>
      <c r="G31" s="7">
        <v>0</v>
      </c>
      <c r="H31" s="7">
        <v>0</v>
      </c>
      <c r="I31" s="7">
        <v>0</v>
      </c>
      <c r="J31" s="7">
        <v>31</v>
      </c>
      <c r="K31" s="7">
        <v>0</v>
      </c>
      <c r="L31" s="7">
        <v>86</v>
      </c>
      <c r="M31" s="7">
        <v>0</v>
      </c>
      <c r="N31" s="7">
        <v>0</v>
      </c>
      <c r="O31" s="7">
        <v>0</v>
      </c>
      <c r="P31" s="7">
        <v>0</v>
      </c>
      <c r="Q31" s="7">
        <v>8</v>
      </c>
      <c r="R31" s="13"/>
      <c r="S31" s="16" t="s">
        <v>1</v>
      </c>
    </row>
  </sheetData>
  <mergeCells count="3">
    <mergeCell ref="A3:B3"/>
    <mergeCell ref="R2:R31"/>
    <mergeCell ref="D2:Q2"/>
  </mergeCells>
  <printOptions horizontalCentered="1" verticalCentered="1" gridLines="1"/>
  <pageMargins left="0.78740157480314965" right="0.78740157480314965" top="0.39370078740157483" bottom="0.3937007874015748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2136B-5925-4F46-A18F-E2D9082AAF03}">
  <dimension ref="A1:AA51"/>
  <sheetViews>
    <sheetView tabSelected="1" workbookViewId="0">
      <selection activeCell="V3" sqref="V3"/>
    </sheetView>
  </sheetViews>
  <sheetFormatPr defaultColWidth="9.109375" defaultRowHeight="14.4" x14ac:dyDescent="0.3"/>
  <cols>
    <col min="1" max="1" width="3.109375" style="1" customWidth="1"/>
    <col min="2" max="2" width="4" style="1" customWidth="1"/>
    <col min="3" max="3" width="6" style="1" customWidth="1"/>
    <col min="4" max="15" width="5.77734375" style="1" customWidth="1"/>
    <col min="16" max="16" width="1.109375" style="1" customWidth="1"/>
    <col min="17" max="18" width="6.77734375" style="1" customWidth="1"/>
    <col min="19" max="19" width="1.109375" style="1" customWidth="1"/>
    <col min="20" max="27" width="5.77734375" style="1" customWidth="1"/>
    <col min="28" max="16384" width="9.109375" style="1"/>
  </cols>
  <sheetData>
    <row r="1" spans="1:27" ht="18" x14ac:dyDescent="0.35">
      <c r="A1" s="20" t="s">
        <v>45</v>
      </c>
      <c r="B1" s="20"/>
      <c r="C1" s="20"/>
    </row>
    <row r="2" spans="1:27" ht="30" customHeight="1" x14ac:dyDescent="0.3">
      <c r="D2" s="12" t="s">
        <v>10</v>
      </c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0"/>
      <c r="Q2" s="38" t="s">
        <v>42</v>
      </c>
      <c r="R2" s="39"/>
      <c r="S2" s="10"/>
      <c r="T2" s="12" t="s">
        <v>11</v>
      </c>
      <c r="U2" s="12"/>
      <c r="V2" s="12"/>
      <c r="W2" s="12"/>
      <c r="X2" s="12"/>
      <c r="Y2" s="12"/>
      <c r="Z2" s="12"/>
      <c r="AA2" s="12"/>
    </row>
    <row r="3" spans="1:27" ht="130.19999999999999" x14ac:dyDescent="0.3">
      <c r="A3" s="11" t="s">
        <v>2</v>
      </c>
      <c r="B3" s="11"/>
      <c r="C3" s="9" t="s">
        <v>12</v>
      </c>
      <c r="D3" s="28" t="s">
        <v>43</v>
      </c>
      <c r="E3" s="28" t="s">
        <v>40</v>
      </c>
      <c r="F3" s="29" t="s">
        <v>28</v>
      </c>
      <c r="G3" s="29" t="s">
        <v>14</v>
      </c>
      <c r="H3" s="29" t="s">
        <v>29</v>
      </c>
      <c r="I3" s="28" t="s">
        <v>7</v>
      </c>
      <c r="J3" s="29" t="s">
        <v>33</v>
      </c>
      <c r="K3" s="29" t="s">
        <v>30</v>
      </c>
      <c r="L3" s="29" t="s">
        <v>31</v>
      </c>
      <c r="M3" s="29" t="s">
        <v>32</v>
      </c>
      <c r="N3" s="28" t="s">
        <v>9</v>
      </c>
      <c r="O3" s="29" t="s">
        <v>41</v>
      </c>
      <c r="P3" s="26"/>
      <c r="Q3" s="37" t="s">
        <v>38</v>
      </c>
      <c r="R3" s="30" t="s">
        <v>39</v>
      </c>
      <c r="S3" s="26"/>
      <c r="T3" s="24" t="s">
        <v>34</v>
      </c>
      <c r="U3" s="25" t="s">
        <v>35</v>
      </c>
      <c r="V3" s="22" t="s">
        <v>44</v>
      </c>
      <c r="W3" s="28" t="s">
        <v>43</v>
      </c>
      <c r="X3" s="29" t="s">
        <v>33</v>
      </c>
      <c r="Y3" s="29" t="s">
        <v>30</v>
      </c>
      <c r="Z3" s="29" t="s">
        <v>31</v>
      </c>
      <c r="AA3" s="29" t="s">
        <v>32</v>
      </c>
    </row>
    <row r="4" spans="1:27" x14ac:dyDescent="0.3">
      <c r="A4" s="27" t="s">
        <v>36</v>
      </c>
      <c r="B4" s="41">
        <v>49</v>
      </c>
      <c r="C4" s="32">
        <v>4821</v>
      </c>
      <c r="D4" s="32">
        <v>0</v>
      </c>
      <c r="E4" s="32">
        <v>20</v>
      </c>
      <c r="F4" s="32">
        <v>0</v>
      </c>
      <c r="G4" s="32">
        <v>4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/>
      <c r="P4" s="33"/>
      <c r="Q4" s="32"/>
      <c r="R4" s="32"/>
      <c r="S4" s="33"/>
      <c r="T4" s="32">
        <v>1</v>
      </c>
      <c r="U4" s="32">
        <v>3</v>
      </c>
      <c r="V4" s="32">
        <f>T4+U4</f>
        <v>4</v>
      </c>
      <c r="W4" s="32">
        <v>0</v>
      </c>
      <c r="X4" s="32"/>
      <c r="Y4" s="32"/>
      <c r="Z4" s="32"/>
      <c r="AA4" s="32"/>
    </row>
    <row r="5" spans="1:27" x14ac:dyDescent="0.3">
      <c r="A5" s="27" t="s">
        <v>36</v>
      </c>
      <c r="B5" s="41">
        <v>48</v>
      </c>
      <c r="C5" s="32">
        <v>4719</v>
      </c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4"/>
      <c r="Q5" s="32"/>
      <c r="R5" s="32"/>
      <c r="S5" s="34"/>
      <c r="T5" s="32"/>
      <c r="U5" s="32"/>
      <c r="V5" s="32"/>
      <c r="W5" s="32">
        <v>0</v>
      </c>
      <c r="X5" s="32"/>
      <c r="Y5" s="32"/>
      <c r="Z5" s="32"/>
      <c r="AA5" s="32"/>
    </row>
    <row r="6" spans="1:27" x14ac:dyDescent="0.3">
      <c r="A6" s="27" t="s">
        <v>36</v>
      </c>
      <c r="B6" s="41">
        <v>47</v>
      </c>
      <c r="C6" s="32">
        <v>4599</v>
      </c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4"/>
      <c r="Q6" s="32"/>
      <c r="R6" s="32"/>
      <c r="S6" s="34"/>
      <c r="T6" s="32"/>
      <c r="U6" s="32"/>
      <c r="V6" s="32"/>
      <c r="W6" s="32">
        <v>0</v>
      </c>
      <c r="X6" s="32"/>
      <c r="Y6" s="32"/>
      <c r="Z6" s="32"/>
      <c r="AA6" s="32"/>
    </row>
    <row r="7" spans="1:27" x14ac:dyDescent="0.3">
      <c r="A7" s="31" t="s">
        <v>36</v>
      </c>
      <c r="B7" s="41">
        <v>46</v>
      </c>
      <c r="C7" s="32">
        <v>4499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34"/>
      <c r="Q7" s="32"/>
      <c r="R7" s="32"/>
      <c r="S7" s="34"/>
      <c r="T7" s="32"/>
      <c r="U7" s="32"/>
      <c r="V7" s="32"/>
      <c r="W7" s="32">
        <v>0</v>
      </c>
      <c r="X7" s="32"/>
      <c r="Y7" s="32"/>
      <c r="Z7" s="32"/>
      <c r="AA7" s="32"/>
    </row>
    <row r="8" spans="1:27" x14ac:dyDescent="0.3">
      <c r="A8" s="31" t="s">
        <v>36</v>
      </c>
      <c r="B8" s="41">
        <v>45</v>
      </c>
      <c r="C8" s="32">
        <v>4392.5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4"/>
      <c r="Q8" s="32"/>
      <c r="R8" s="32"/>
      <c r="S8" s="34"/>
      <c r="T8" s="32"/>
      <c r="U8" s="32"/>
      <c r="V8" s="32"/>
      <c r="W8" s="32">
        <v>0</v>
      </c>
      <c r="X8" s="32"/>
      <c r="Y8" s="32"/>
      <c r="Z8" s="32"/>
      <c r="AA8" s="32"/>
    </row>
    <row r="9" spans="1:27" x14ac:dyDescent="0.3">
      <c r="A9" s="31" t="s">
        <v>36</v>
      </c>
      <c r="B9" s="41">
        <v>44</v>
      </c>
      <c r="C9" s="32">
        <v>4290.5</v>
      </c>
      <c r="D9" s="32">
        <v>0</v>
      </c>
      <c r="E9" s="32">
        <v>8</v>
      </c>
      <c r="F9" s="32">
        <v>0</v>
      </c>
      <c r="G9" s="32">
        <v>5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/>
      <c r="P9" s="34"/>
      <c r="Q9" s="32"/>
      <c r="R9" s="32"/>
      <c r="S9" s="34"/>
      <c r="T9" s="32">
        <v>5</v>
      </c>
      <c r="U9" s="32">
        <v>4</v>
      </c>
      <c r="V9" s="32">
        <f>T9+U9</f>
        <v>9</v>
      </c>
      <c r="W9" s="32">
        <v>0</v>
      </c>
      <c r="X9" s="32"/>
      <c r="Y9" s="32"/>
      <c r="Z9" s="32"/>
      <c r="AA9" s="32"/>
    </row>
    <row r="10" spans="1:27" x14ac:dyDescent="0.3">
      <c r="A10" s="31" t="s">
        <v>36</v>
      </c>
      <c r="B10" s="41">
        <v>43</v>
      </c>
      <c r="C10" s="32">
        <v>4170</v>
      </c>
      <c r="D10" s="32">
        <v>0</v>
      </c>
      <c r="E10" s="32">
        <v>5</v>
      </c>
      <c r="F10" s="32">
        <v>0</v>
      </c>
      <c r="G10" s="32">
        <v>11</v>
      </c>
      <c r="H10" s="32">
        <v>0</v>
      </c>
      <c r="I10" s="32">
        <v>0</v>
      </c>
      <c r="J10" s="32">
        <v>0</v>
      </c>
      <c r="K10" s="32">
        <v>0</v>
      </c>
      <c r="L10" s="32">
        <v>0</v>
      </c>
      <c r="M10" s="32">
        <v>0</v>
      </c>
      <c r="N10" s="32">
        <v>0</v>
      </c>
      <c r="O10" s="32"/>
      <c r="P10" s="34"/>
      <c r="Q10" s="32"/>
      <c r="R10" s="32"/>
      <c r="S10" s="34"/>
      <c r="T10" s="32">
        <v>4</v>
      </c>
      <c r="U10" s="32">
        <v>5</v>
      </c>
      <c r="V10" s="32">
        <f>T10+U10</f>
        <v>9</v>
      </c>
      <c r="W10" s="32">
        <v>0</v>
      </c>
      <c r="X10" s="32"/>
      <c r="Y10" s="32"/>
      <c r="Z10" s="32"/>
      <c r="AA10" s="32"/>
    </row>
    <row r="11" spans="1:27" x14ac:dyDescent="0.3">
      <c r="A11" s="42" t="s">
        <v>36</v>
      </c>
      <c r="B11" s="15">
        <v>42</v>
      </c>
      <c r="C11" s="3">
        <v>4074</v>
      </c>
      <c r="D11" s="3">
        <v>0</v>
      </c>
      <c r="E11" s="3">
        <v>1</v>
      </c>
      <c r="F11" s="3">
        <v>0</v>
      </c>
      <c r="G11" s="3">
        <v>7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/>
      <c r="P11" s="34"/>
      <c r="Q11" s="3"/>
      <c r="R11" s="3"/>
      <c r="S11" s="34"/>
      <c r="T11" s="3">
        <v>15</v>
      </c>
      <c r="U11" s="3">
        <v>4</v>
      </c>
      <c r="V11" s="32">
        <f>T11+U11</f>
        <v>19</v>
      </c>
      <c r="W11" s="3">
        <v>0</v>
      </c>
      <c r="X11" s="3"/>
      <c r="Y11" s="3"/>
      <c r="Z11" s="3"/>
      <c r="AA11" s="3"/>
    </row>
    <row r="12" spans="1:27" x14ac:dyDescent="0.3">
      <c r="A12" s="42" t="s">
        <v>36</v>
      </c>
      <c r="B12" s="15">
        <v>41</v>
      </c>
      <c r="C12" s="3">
        <v>3964</v>
      </c>
      <c r="D12" s="3">
        <v>0</v>
      </c>
      <c r="E12" s="3">
        <v>0.1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4"/>
      <c r="Q12" s="3"/>
      <c r="R12" s="3"/>
      <c r="S12" s="34"/>
      <c r="T12" s="3">
        <v>7</v>
      </c>
      <c r="U12" s="3">
        <v>3</v>
      </c>
      <c r="V12" s="32">
        <f>T12+U12</f>
        <v>10</v>
      </c>
      <c r="W12" s="3">
        <v>1</v>
      </c>
      <c r="X12" s="3"/>
      <c r="Y12" s="3"/>
      <c r="Z12" s="3"/>
      <c r="AA12" s="3"/>
    </row>
    <row r="13" spans="1:27" x14ac:dyDescent="0.3">
      <c r="A13" s="42" t="s">
        <v>36</v>
      </c>
      <c r="B13" s="15">
        <v>40</v>
      </c>
      <c r="C13" s="3">
        <v>3865</v>
      </c>
      <c r="D13" s="3">
        <v>4</v>
      </c>
      <c r="E13" s="3">
        <v>0</v>
      </c>
      <c r="F13" s="3">
        <v>0</v>
      </c>
      <c r="G13" s="3">
        <v>8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/>
      <c r="P13" s="34"/>
      <c r="Q13" s="3"/>
      <c r="R13" s="3"/>
      <c r="S13" s="34"/>
      <c r="T13" s="3">
        <v>7</v>
      </c>
      <c r="U13" s="3">
        <v>1</v>
      </c>
      <c r="V13" s="32">
        <f>T13+U13</f>
        <v>8</v>
      </c>
      <c r="W13" s="3">
        <v>14</v>
      </c>
      <c r="X13" s="3"/>
      <c r="Y13" s="3"/>
      <c r="Z13" s="3"/>
      <c r="AA13" s="3"/>
    </row>
    <row r="14" spans="1:27" x14ac:dyDescent="0.3">
      <c r="A14" s="42" t="s">
        <v>36</v>
      </c>
      <c r="B14" s="15">
        <v>39</v>
      </c>
      <c r="C14" s="3">
        <v>3742</v>
      </c>
      <c r="D14" s="35">
        <v>4</v>
      </c>
      <c r="E14" s="35">
        <v>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4"/>
      <c r="Q14" s="35"/>
      <c r="R14" s="3"/>
      <c r="S14" s="34"/>
      <c r="T14" s="3">
        <v>11</v>
      </c>
      <c r="U14" s="3">
        <v>1</v>
      </c>
      <c r="V14" s="32">
        <f>T14+U14</f>
        <v>12</v>
      </c>
      <c r="W14" s="3">
        <v>15</v>
      </c>
      <c r="X14" s="3"/>
      <c r="Y14" s="3"/>
      <c r="Z14" s="3"/>
      <c r="AA14" s="3"/>
    </row>
    <row r="15" spans="1:27" x14ac:dyDescent="0.3">
      <c r="A15" s="42" t="s">
        <v>36</v>
      </c>
      <c r="B15" s="15">
        <v>38</v>
      </c>
      <c r="C15" s="3">
        <v>3630</v>
      </c>
      <c r="D15" s="3">
        <v>6</v>
      </c>
      <c r="E15" s="3">
        <v>1</v>
      </c>
      <c r="F15" s="3">
        <v>0</v>
      </c>
      <c r="G15" s="3">
        <v>3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/>
      <c r="P15" s="34"/>
      <c r="Q15" s="3" t="s">
        <v>37</v>
      </c>
      <c r="R15" s="3"/>
      <c r="S15" s="34"/>
      <c r="T15" s="3">
        <v>8</v>
      </c>
      <c r="U15" s="3">
        <v>0</v>
      </c>
      <c r="V15" s="32">
        <f>T15+U15</f>
        <v>8</v>
      </c>
      <c r="W15" s="3">
        <v>22</v>
      </c>
      <c r="X15" s="3">
        <v>0</v>
      </c>
      <c r="Y15" s="3"/>
      <c r="Z15" s="3"/>
      <c r="AA15" s="3">
        <v>0</v>
      </c>
    </row>
    <row r="16" spans="1:27" x14ac:dyDescent="0.3">
      <c r="A16" s="42" t="s">
        <v>36</v>
      </c>
      <c r="B16" s="15">
        <v>37</v>
      </c>
      <c r="C16" s="3">
        <v>3521</v>
      </c>
      <c r="D16" s="3">
        <v>0</v>
      </c>
      <c r="E16" s="3">
        <v>0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4"/>
      <c r="Q16" s="3" t="s">
        <v>1</v>
      </c>
      <c r="R16" s="3" t="s">
        <v>1</v>
      </c>
      <c r="S16" s="34"/>
      <c r="T16" s="3"/>
      <c r="U16" s="3"/>
      <c r="V16" s="32"/>
      <c r="W16" s="3">
        <v>3</v>
      </c>
      <c r="X16" s="3">
        <v>0</v>
      </c>
      <c r="Y16" s="3"/>
      <c r="Z16" s="3"/>
      <c r="AA16" s="3">
        <v>0</v>
      </c>
    </row>
    <row r="17" spans="1:27" x14ac:dyDescent="0.3">
      <c r="A17" s="42" t="s">
        <v>36</v>
      </c>
      <c r="B17" s="15">
        <v>36</v>
      </c>
      <c r="C17" s="3">
        <v>3420</v>
      </c>
      <c r="D17" s="3">
        <v>0</v>
      </c>
      <c r="E17" s="3">
        <v>0</v>
      </c>
      <c r="F17" s="3">
        <v>0</v>
      </c>
      <c r="G17" s="3">
        <v>10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/>
      <c r="P17" s="34"/>
      <c r="Q17" s="3"/>
      <c r="R17" s="3"/>
      <c r="S17" s="34"/>
      <c r="T17" s="3">
        <v>1</v>
      </c>
      <c r="U17" s="3">
        <v>0</v>
      </c>
      <c r="V17" s="32">
        <f>T17+U17</f>
        <v>1</v>
      </c>
      <c r="W17" s="3">
        <v>0</v>
      </c>
      <c r="X17" s="3">
        <v>0</v>
      </c>
      <c r="Y17" s="3"/>
      <c r="Z17" s="3"/>
      <c r="AA17" s="3">
        <v>0</v>
      </c>
    </row>
    <row r="18" spans="1:27" x14ac:dyDescent="0.3">
      <c r="A18" s="42" t="s">
        <v>36</v>
      </c>
      <c r="B18" s="15">
        <v>35</v>
      </c>
      <c r="C18" s="3">
        <v>3308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4"/>
      <c r="Q18" s="3"/>
      <c r="R18" s="3"/>
      <c r="S18" s="34"/>
      <c r="T18" s="3"/>
      <c r="U18" s="3"/>
      <c r="V18" s="32"/>
      <c r="W18" s="3">
        <v>0</v>
      </c>
      <c r="X18" s="3">
        <v>0</v>
      </c>
      <c r="Y18" s="3"/>
      <c r="Z18" s="3"/>
      <c r="AA18" s="3">
        <v>0</v>
      </c>
    </row>
    <row r="19" spans="1:27" x14ac:dyDescent="0.3">
      <c r="A19" s="42" t="s">
        <v>36</v>
      </c>
      <c r="B19" s="15">
        <v>34</v>
      </c>
      <c r="C19" s="3">
        <v>3221</v>
      </c>
      <c r="D19" s="3">
        <v>0</v>
      </c>
      <c r="E19" s="3">
        <v>0</v>
      </c>
      <c r="F19" s="3">
        <v>0</v>
      </c>
      <c r="G19" s="3">
        <v>2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/>
      <c r="P19" s="34"/>
      <c r="Q19" s="3"/>
      <c r="R19" s="3"/>
      <c r="S19" s="34"/>
      <c r="T19" s="3">
        <v>1</v>
      </c>
      <c r="U19" s="3">
        <v>0</v>
      </c>
      <c r="V19" s="32">
        <f>T19+U19</f>
        <v>1</v>
      </c>
      <c r="W19" s="3">
        <v>0</v>
      </c>
      <c r="X19" s="3">
        <v>0</v>
      </c>
      <c r="Y19" s="3"/>
      <c r="Z19" s="3"/>
      <c r="AA19" s="3">
        <v>0</v>
      </c>
    </row>
    <row r="20" spans="1:27" x14ac:dyDescent="0.3">
      <c r="A20" s="42" t="s">
        <v>36</v>
      </c>
      <c r="B20" s="15">
        <v>33</v>
      </c>
      <c r="C20" s="3">
        <v>3128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4"/>
      <c r="Q20" s="3"/>
      <c r="R20" s="3"/>
      <c r="S20" s="34"/>
      <c r="T20" s="3"/>
      <c r="U20" s="3"/>
      <c r="V20" s="32"/>
      <c r="W20" s="3">
        <v>0</v>
      </c>
      <c r="X20" s="3">
        <v>0</v>
      </c>
      <c r="Y20" s="3"/>
      <c r="Z20" s="3"/>
      <c r="AA20" s="3">
        <v>0</v>
      </c>
    </row>
    <row r="21" spans="1:27" x14ac:dyDescent="0.3">
      <c r="A21" s="42" t="s">
        <v>36</v>
      </c>
      <c r="B21" s="15">
        <v>32</v>
      </c>
      <c r="C21" s="3">
        <v>3062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4"/>
      <c r="Q21" s="3"/>
      <c r="R21" s="3"/>
      <c r="S21" s="34"/>
      <c r="T21" s="3"/>
      <c r="U21" s="3"/>
      <c r="V21" s="32"/>
      <c r="W21" s="3">
        <v>0</v>
      </c>
      <c r="X21" s="3">
        <v>0</v>
      </c>
      <c r="Y21" s="3"/>
      <c r="Z21" s="3"/>
      <c r="AA21" s="3">
        <v>0</v>
      </c>
    </row>
    <row r="22" spans="1:27" x14ac:dyDescent="0.3">
      <c r="A22" s="42" t="s">
        <v>36</v>
      </c>
      <c r="B22" s="15">
        <v>31</v>
      </c>
      <c r="C22" s="3">
        <v>2950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4"/>
      <c r="Q22" s="3"/>
      <c r="R22" s="3"/>
      <c r="S22" s="34"/>
      <c r="T22" s="3"/>
      <c r="U22" s="3"/>
      <c r="V22" s="32"/>
      <c r="W22" s="3">
        <v>0</v>
      </c>
      <c r="X22" s="3">
        <v>0</v>
      </c>
      <c r="Y22" s="3"/>
      <c r="Z22" s="3"/>
      <c r="AA22" s="3">
        <v>0</v>
      </c>
    </row>
    <row r="23" spans="1:27" x14ac:dyDescent="0.3">
      <c r="A23" s="42" t="s">
        <v>36</v>
      </c>
      <c r="B23" s="15">
        <v>30</v>
      </c>
      <c r="C23" s="3">
        <v>2866</v>
      </c>
      <c r="D23" s="3">
        <v>0</v>
      </c>
      <c r="E23" s="3">
        <v>0</v>
      </c>
      <c r="F23" s="3">
        <v>0</v>
      </c>
      <c r="G23" s="3">
        <v>1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/>
      <c r="P23" s="34"/>
      <c r="Q23" s="3"/>
      <c r="R23" s="3"/>
      <c r="S23" s="34"/>
      <c r="T23" s="3">
        <v>5</v>
      </c>
      <c r="U23" s="3">
        <v>0</v>
      </c>
      <c r="V23" s="32">
        <f>T23+U23</f>
        <v>5</v>
      </c>
      <c r="W23" s="3">
        <v>0</v>
      </c>
      <c r="X23" s="3">
        <v>0</v>
      </c>
      <c r="Y23" s="3"/>
      <c r="Z23" s="3"/>
      <c r="AA23" s="3">
        <v>0</v>
      </c>
    </row>
    <row r="24" spans="1:27" x14ac:dyDescent="0.3">
      <c r="A24" s="42" t="s">
        <v>36</v>
      </c>
      <c r="B24" s="15">
        <v>29</v>
      </c>
      <c r="C24" s="1">
        <v>2824</v>
      </c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4"/>
      <c r="Q24" s="3"/>
      <c r="R24" s="3"/>
      <c r="S24" s="34"/>
      <c r="T24" s="3"/>
      <c r="U24" s="3"/>
      <c r="V24" s="32"/>
      <c r="W24" s="3">
        <v>0</v>
      </c>
      <c r="X24" s="3">
        <v>0</v>
      </c>
      <c r="Y24" s="3"/>
      <c r="Z24" s="3"/>
      <c r="AA24" s="3">
        <v>0</v>
      </c>
    </row>
    <row r="25" spans="1:27" x14ac:dyDescent="0.3">
      <c r="A25" s="42" t="s">
        <v>36</v>
      </c>
      <c r="B25" s="15">
        <v>28</v>
      </c>
      <c r="C25" s="3">
        <v>2773</v>
      </c>
      <c r="D25" s="3">
        <v>0</v>
      </c>
      <c r="E25" s="3">
        <v>0</v>
      </c>
      <c r="F25" s="3">
        <v>0</v>
      </c>
      <c r="G25" s="3">
        <v>2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/>
      <c r="P25" s="34"/>
      <c r="Q25" s="3">
        <v>4</v>
      </c>
      <c r="R25" s="3">
        <v>0</v>
      </c>
      <c r="S25" s="34"/>
      <c r="T25" s="3">
        <v>3</v>
      </c>
      <c r="U25" s="3">
        <v>0</v>
      </c>
      <c r="V25" s="32">
        <f>T25+U25</f>
        <v>3</v>
      </c>
      <c r="W25" s="3">
        <v>0</v>
      </c>
      <c r="X25" s="3">
        <v>0</v>
      </c>
      <c r="Y25" s="3"/>
      <c r="Z25" s="3"/>
      <c r="AA25" s="3">
        <v>0</v>
      </c>
    </row>
    <row r="26" spans="1:27" x14ac:dyDescent="0.3">
      <c r="A26" s="42" t="s">
        <v>36</v>
      </c>
      <c r="B26" s="15">
        <v>27</v>
      </c>
      <c r="C26" s="3">
        <v>2604</v>
      </c>
      <c r="D26" s="3"/>
      <c r="E26" s="3"/>
      <c r="F26" s="3"/>
      <c r="G26" s="3"/>
      <c r="H26" s="3"/>
      <c r="I26" s="3"/>
      <c r="J26" s="3">
        <v>0</v>
      </c>
      <c r="K26" s="3">
        <v>0</v>
      </c>
      <c r="L26" s="3">
        <v>0</v>
      </c>
      <c r="M26" s="3">
        <v>0</v>
      </c>
      <c r="N26" s="3"/>
      <c r="O26" s="3"/>
      <c r="P26" s="34"/>
      <c r="Q26" s="3">
        <v>8</v>
      </c>
      <c r="R26" s="3">
        <v>0</v>
      </c>
      <c r="S26" s="34"/>
      <c r="T26" s="3"/>
      <c r="U26" s="3"/>
      <c r="V26" s="32"/>
      <c r="W26" s="3">
        <v>0</v>
      </c>
      <c r="X26" s="3">
        <v>0</v>
      </c>
      <c r="Y26" s="3"/>
      <c r="Z26" s="3"/>
      <c r="AA26" s="3">
        <v>1</v>
      </c>
    </row>
    <row r="27" spans="1:27" x14ac:dyDescent="0.3">
      <c r="A27" s="42" t="s">
        <v>36</v>
      </c>
      <c r="B27" s="15">
        <v>26</v>
      </c>
      <c r="C27" s="3">
        <v>2538</v>
      </c>
      <c r="D27" s="3">
        <v>0</v>
      </c>
      <c r="E27" s="3">
        <v>0</v>
      </c>
      <c r="F27" s="3">
        <v>0</v>
      </c>
      <c r="G27" s="3">
        <v>11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0</v>
      </c>
      <c r="O27" s="3"/>
      <c r="P27" s="34"/>
      <c r="Q27" s="3">
        <v>4</v>
      </c>
      <c r="R27" s="3">
        <v>2</v>
      </c>
      <c r="S27" s="34"/>
      <c r="T27" s="3">
        <v>1</v>
      </c>
      <c r="U27" s="3">
        <v>0</v>
      </c>
      <c r="V27" s="32">
        <f>T27+U27</f>
        <v>1</v>
      </c>
      <c r="W27" s="3">
        <v>0</v>
      </c>
      <c r="X27" s="3">
        <v>0</v>
      </c>
      <c r="Y27" s="3"/>
      <c r="Z27" s="3"/>
      <c r="AA27" s="3">
        <v>0</v>
      </c>
    </row>
    <row r="28" spans="1:27" x14ac:dyDescent="0.3">
      <c r="A28" s="40" t="s">
        <v>36</v>
      </c>
      <c r="B28" s="15">
        <v>25</v>
      </c>
      <c r="C28" s="3">
        <v>2475</v>
      </c>
      <c r="D28" s="3"/>
      <c r="E28" s="3"/>
      <c r="F28" s="3"/>
      <c r="G28" s="3"/>
      <c r="H28" s="3"/>
      <c r="I28" s="3"/>
      <c r="J28" s="3">
        <v>0</v>
      </c>
      <c r="K28" s="3">
        <v>0</v>
      </c>
      <c r="L28" s="3">
        <v>0</v>
      </c>
      <c r="M28" s="3">
        <v>0</v>
      </c>
      <c r="N28" s="3"/>
      <c r="O28" s="3"/>
      <c r="P28" s="34"/>
      <c r="Q28" s="3">
        <v>4</v>
      </c>
      <c r="R28" s="3">
        <v>1</v>
      </c>
      <c r="S28" s="34"/>
      <c r="T28" s="3"/>
      <c r="U28" s="3"/>
      <c r="V28" s="32"/>
      <c r="W28" s="3">
        <v>0</v>
      </c>
      <c r="X28" s="3">
        <v>0</v>
      </c>
      <c r="Y28" s="3"/>
      <c r="Z28" s="3"/>
      <c r="AA28" s="3">
        <v>0</v>
      </c>
    </row>
    <row r="29" spans="1:27" x14ac:dyDescent="0.3">
      <c r="A29" s="40" t="s">
        <v>36</v>
      </c>
      <c r="B29" s="15">
        <v>24</v>
      </c>
      <c r="C29" s="3">
        <v>2358</v>
      </c>
      <c r="D29" s="3">
        <v>0</v>
      </c>
      <c r="E29" s="3">
        <v>0</v>
      </c>
      <c r="F29" s="3">
        <v>0</v>
      </c>
      <c r="G29" s="3">
        <v>9</v>
      </c>
      <c r="H29" s="3">
        <v>0</v>
      </c>
      <c r="I29" s="3">
        <v>0</v>
      </c>
      <c r="J29" s="3">
        <v>6</v>
      </c>
      <c r="K29" s="3">
        <v>0</v>
      </c>
      <c r="L29" s="3">
        <v>0</v>
      </c>
      <c r="M29" s="3">
        <v>0</v>
      </c>
      <c r="N29" s="3">
        <v>0</v>
      </c>
      <c r="O29" s="3"/>
      <c r="P29" s="34"/>
      <c r="Q29" s="3">
        <v>4</v>
      </c>
      <c r="R29" s="3">
        <v>2</v>
      </c>
      <c r="S29" s="34"/>
      <c r="T29" s="3">
        <v>1</v>
      </c>
      <c r="U29" s="3">
        <v>0</v>
      </c>
      <c r="V29" s="32">
        <f>T29+U29</f>
        <v>1</v>
      </c>
      <c r="W29" s="3"/>
      <c r="X29" s="3">
        <v>16</v>
      </c>
      <c r="Y29" s="3">
        <v>0</v>
      </c>
      <c r="Z29" s="3">
        <v>0</v>
      </c>
      <c r="AA29" s="3">
        <v>0</v>
      </c>
    </row>
    <row r="30" spans="1:27" x14ac:dyDescent="0.3">
      <c r="A30" s="40" t="s">
        <v>36</v>
      </c>
      <c r="B30" s="15">
        <v>23</v>
      </c>
      <c r="C30" s="3">
        <v>2258</v>
      </c>
      <c r="D30" s="3"/>
      <c r="E30" s="3"/>
      <c r="F30" s="3"/>
      <c r="G30" s="3"/>
      <c r="H30" s="3"/>
      <c r="I30" s="3"/>
      <c r="J30" s="3">
        <v>0</v>
      </c>
      <c r="K30" s="3">
        <v>0</v>
      </c>
      <c r="L30" s="3">
        <v>0</v>
      </c>
      <c r="M30" s="3">
        <v>0</v>
      </c>
      <c r="N30" s="3"/>
      <c r="O30" s="3"/>
      <c r="P30" s="34"/>
      <c r="Q30" s="3">
        <v>3</v>
      </c>
      <c r="R30" s="3">
        <v>0</v>
      </c>
      <c r="S30" s="34"/>
      <c r="T30" s="3"/>
      <c r="U30" s="3"/>
      <c r="V30" s="32"/>
      <c r="W30" s="3"/>
      <c r="X30" s="3">
        <v>1</v>
      </c>
      <c r="Y30" s="3">
        <v>0</v>
      </c>
      <c r="Z30" s="3">
        <v>0</v>
      </c>
      <c r="AA30" s="3">
        <v>1</v>
      </c>
    </row>
    <row r="31" spans="1:27" x14ac:dyDescent="0.3">
      <c r="A31" s="40" t="s">
        <v>36</v>
      </c>
      <c r="B31" s="15">
        <v>22</v>
      </c>
      <c r="C31" s="3">
        <v>2158</v>
      </c>
      <c r="D31" s="3">
        <v>0</v>
      </c>
      <c r="E31" s="3">
        <v>0</v>
      </c>
      <c r="F31" s="3">
        <v>0</v>
      </c>
      <c r="G31" s="3">
        <v>16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/>
      <c r="P31" s="34"/>
      <c r="Q31" s="3">
        <v>2</v>
      </c>
      <c r="R31" s="3">
        <v>0</v>
      </c>
      <c r="S31" s="34"/>
      <c r="T31" s="3">
        <v>3</v>
      </c>
      <c r="U31" s="3">
        <v>0</v>
      </c>
      <c r="V31" s="32">
        <f>T31+U31</f>
        <v>3</v>
      </c>
      <c r="W31" s="3"/>
      <c r="X31" s="3">
        <v>1</v>
      </c>
      <c r="Y31" s="3">
        <v>0</v>
      </c>
      <c r="Z31" s="3">
        <v>0</v>
      </c>
      <c r="AA31" s="3">
        <v>0</v>
      </c>
    </row>
    <row r="32" spans="1:27" x14ac:dyDescent="0.3">
      <c r="A32" s="40" t="s">
        <v>36</v>
      </c>
      <c r="B32" s="15">
        <v>21</v>
      </c>
      <c r="C32" s="3">
        <v>2058</v>
      </c>
      <c r="D32" s="3">
        <v>0</v>
      </c>
      <c r="E32" s="3"/>
      <c r="F32" s="3"/>
      <c r="G32" s="3"/>
      <c r="H32" s="3"/>
      <c r="I32" s="3"/>
      <c r="J32" s="3">
        <v>3</v>
      </c>
      <c r="K32" s="3">
        <v>0</v>
      </c>
      <c r="L32" s="3">
        <v>0</v>
      </c>
      <c r="M32" s="3">
        <v>5</v>
      </c>
      <c r="N32" s="3"/>
      <c r="O32" s="3"/>
      <c r="P32" s="34"/>
      <c r="Q32" s="3">
        <v>3</v>
      </c>
      <c r="R32" s="3">
        <v>2</v>
      </c>
      <c r="S32" s="34"/>
      <c r="T32" s="3"/>
      <c r="U32" s="3"/>
      <c r="V32" s="32"/>
      <c r="W32" s="3"/>
      <c r="X32" s="3">
        <v>7</v>
      </c>
      <c r="Y32" s="3">
        <v>0</v>
      </c>
      <c r="Z32" s="3">
        <v>0</v>
      </c>
      <c r="AA32" s="3">
        <v>13</v>
      </c>
    </row>
    <row r="33" spans="1:27" x14ac:dyDescent="0.3">
      <c r="A33" s="40" t="s">
        <v>36</v>
      </c>
      <c r="B33" s="15">
        <v>20</v>
      </c>
      <c r="C33" s="3">
        <v>1935</v>
      </c>
      <c r="D33" s="3">
        <v>0</v>
      </c>
      <c r="E33" s="3">
        <v>0</v>
      </c>
      <c r="F33" s="3">
        <v>0</v>
      </c>
      <c r="G33" s="3">
        <v>5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/>
      <c r="P33" s="34"/>
      <c r="Q33" s="3">
        <v>3</v>
      </c>
      <c r="R33" s="3">
        <v>1</v>
      </c>
      <c r="S33" s="34"/>
      <c r="T33" s="3">
        <v>1</v>
      </c>
      <c r="U33" s="3">
        <v>0</v>
      </c>
      <c r="V33" s="32">
        <f>T33+U33</f>
        <v>1</v>
      </c>
      <c r="W33" s="3"/>
      <c r="X33" s="3">
        <v>0</v>
      </c>
      <c r="Y33" s="3">
        <v>0</v>
      </c>
      <c r="Z33" s="3">
        <v>0</v>
      </c>
      <c r="AA33" s="3">
        <v>0</v>
      </c>
    </row>
    <row r="34" spans="1:27" x14ac:dyDescent="0.3">
      <c r="A34" s="40" t="s">
        <v>36</v>
      </c>
      <c r="B34" s="15">
        <v>19</v>
      </c>
      <c r="C34" s="3">
        <v>1835</v>
      </c>
      <c r="D34" s="3">
        <v>0</v>
      </c>
      <c r="E34" s="3"/>
      <c r="F34" s="3">
        <v>0</v>
      </c>
      <c r="G34" s="3"/>
      <c r="H34" s="3"/>
      <c r="I34" s="3"/>
      <c r="J34" s="3">
        <v>0</v>
      </c>
      <c r="K34" s="3">
        <v>0.1</v>
      </c>
      <c r="L34" s="3">
        <v>4</v>
      </c>
      <c r="M34" s="3">
        <v>23</v>
      </c>
      <c r="N34" s="3">
        <v>0</v>
      </c>
      <c r="O34" s="3"/>
      <c r="P34" s="34"/>
      <c r="Q34" s="3">
        <v>2</v>
      </c>
      <c r="R34" s="3">
        <v>3</v>
      </c>
      <c r="S34" s="34"/>
      <c r="T34" s="3">
        <v>3</v>
      </c>
      <c r="U34" s="3">
        <v>1</v>
      </c>
      <c r="V34" s="32">
        <f>T34+U34</f>
        <v>4</v>
      </c>
      <c r="W34" s="3"/>
      <c r="X34" s="3">
        <v>0</v>
      </c>
      <c r="Y34" s="3">
        <v>1</v>
      </c>
      <c r="Z34" s="3">
        <v>15</v>
      </c>
      <c r="AA34" s="3">
        <f>28*3</f>
        <v>84</v>
      </c>
    </row>
    <row r="35" spans="1:27" x14ac:dyDescent="0.3">
      <c r="A35" s="40" t="s">
        <v>36</v>
      </c>
      <c r="B35" s="15">
        <v>18</v>
      </c>
      <c r="C35" s="3">
        <v>1734</v>
      </c>
      <c r="D35" s="3">
        <v>0</v>
      </c>
      <c r="E35" s="3">
        <v>0</v>
      </c>
      <c r="F35" s="3">
        <v>0</v>
      </c>
      <c r="G35" s="3">
        <v>38</v>
      </c>
      <c r="H35" s="3">
        <v>0</v>
      </c>
      <c r="I35" s="3">
        <v>0</v>
      </c>
      <c r="J35" s="3">
        <v>0</v>
      </c>
      <c r="K35" s="3">
        <v>7</v>
      </c>
      <c r="L35" s="3">
        <v>12</v>
      </c>
      <c r="M35" s="3">
        <v>14</v>
      </c>
      <c r="N35" s="3">
        <v>0</v>
      </c>
      <c r="O35" s="3"/>
      <c r="P35" s="34"/>
      <c r="Q35" s="3">
        <v>2</v>
      </c>
      <c r="R35" s="3">
        <v>0</v>
      </c>
      <c r="S35" s="34"/>
      <c r="T35" s="3">
        <v>0</v>
      </c>
      <c r="U35" s="3">
        <v>0</v>
      </c>
      <c r="V35" s="32">
        <f>T35+U35</f>
        <v>0</v>
      </c>
      <c r="W35" s="3"/>
      <c r="X35" s="3"/>
      <c r="Y35" s="3"/>
      <c r="Z35" s="3"/>
      <c r="AA35" s="3"/>
    </row>
    <row r="36" spans="1:27" x14ac:dyDescent="0.3">
      <c r="A36" s="40" t="s">
        <v>36</v>
      </c>
      <c r="B36" s="15">
        <v>17</v>
      </c>
      <c r="C36" s="3">
        <v>1632</v>
      </c>
      <c r="D36" s="3">
        <v>0</v>
      </c>
      <c r="E36" s="3"/>
      <c r="F36" s="3">
        <v>0</v>
      </c>
      <c r="G36" s="3"/>
      <c r="H36" s="3"/>
      <c r="I36" s="3"/>
      <c r="J36" s="3">
        <v>0</v>
      </c>
      <c r="K36" s="3">
        <v>1</v>
      </c>
      <c r="L36" s="3">
        <v>3</v>
      </c>
      <c r="M36" s="3">
        <v>6</v>
      </c>
      <c r="N36" s="3">
        <v>0</v>
      </c>
      <c r="O36" s="3"/>
      <c r="P36" s="34"/>
      <c r="Q36" s="3">
        <v>0.1</v>
      </c>
      <c r="R36" s="3">
        <v>0</v>
      </c>
      <c r="S36" s="34"/>
      <c r="T36" s="3">
        <v>1</v>
      </c>
      <c r="U36" s="3">
        <v>0</v>
      </c>
      <c r="V36" s="3">
        <f>T36+U36</f>
        <v>1</v>
      </c>
      <c r="W36" s="3"/>
      <c r="X36" s="3"/>
      <c r="Y36" s="3"/>
      <c r="Z36" s="3"/>
      <c r="AA36" s="3"/>
    </row>
    <row r="37" spans="1:27" x14ac:dyDescent="0.3">
      <c r="A37" s="40" t="s">
        <v>36</v>
      </c>
      <c r="B37" s="15">
        <v>16</v>
      </c>
      <c r="C37" s="3">
        <v>1532</v>
      </c>
      <c r="D37" s="3">
        <v>0</v>
      </c>
      <c r="E37" s="3">
        <v>0</v>
      </c>
      <c r="F37" s="3">
        <v>0</v>
      </c>
      <c r="G37" s="3">
        <v>40</v>
      </c>
      <c r="H37" s="3">
        <v>0</v>
      </c>
      <c r="I37" s="3">
        <v>0</v>
      </c>
      <c r="J37" s="3">
        <v>0</v>
      </c>
      <c r="K37" s="3">
        <v>7</v>
      </c>
      <c r="L37" s="3">
        <v>6</v>
      </c>
      <c r="M37" s="3">
        <v>1</v>
      </c>
      <c r="N37" s="3">
        <v>0</v>
      </c>
      <c r="O37" s="3"/>
      <c r="P37" s="34"/>
      <c r="Q37" s="3">
        <v>0.1</v>
      </c>
      <c r="R37" s="3">
        <v>1</v>
      </c>
      <c r="S37" s="34"/>
      <c r="T37" s="3">
        <v>0</v>
      </c>
      <c r="U37" s="3">
        <v>0</v>
      </c>
      <c r="V37" s="3">
        <f>T37+U37</f>
        <v>0</v>
      </c>
      <c r="W37" s="3"/>
      <c r="X37" s="3">
        <v>0</v>
      </c>
      <c r="Y37" s="3">
        <v>29</v>
      </c>
      <c r="Z37" s="3">
        <v>19</v>
      </c>
      <c r="AA37" s="3">
        <v>4</v>
      </c>
    </row>
    <row r="38" spans="1:27" x14ac:dyDescent="0.3">
      <c r="A38" s="27" t="s">
        <v>36</v>
      </c>
      <c r="B38" s="41">
        <v>15</v>
      </c>
      <c r="C38" s="32">
        <v>1432</v>
      </c>
      <c r="D38" s="3">
        <v>0</v>
      </c>
      <c r="E38" s="3">
        <v>0</v>
      </c>
      <c r="F38" s="3">
        <v>0</v>
      </c>
      <c r="G38" s="3">
        <v>2</v>
      </c>
      <c r="H38" s="3">
        <v>0</v>
      </c>
      <c r="I38" s="3">
        <v>0</v>
      </c>
      <c r="J38" s="3">
        <v>0</v>
      </c>
      <c r="K38" s="3">
        <v>7</v>
      </c>
      <c r="L38" s="3">
        <v>2</v>
      </c>
      <c r="M38" s="3">
        <v>0</v>
      </c>
      <c r="N38" s="32">
        <v>0</v>
      </c>
      <c r="O38" s="32"/>
      <c r="P38" s="34"/>
      <c r="Q38" s="32">
        <v>0</v>
      </c>
      <c r="R38" s="32">
        <v>0</v>
      </c>
      <c r="S38" s="34"/>
      <c r="T38" s="35"/>
      <c r="U38" s="35"/>
      <c r="V38" s="32"/>
      <c r="W38" s="32"/>
      <c r="X38" s="32">
        <v>0</v>
      </c>
      <c r="Y38" s="32">
        <v>30</v>
      </c>
      <c r="Z38" s="32">
        <v>9</v>
      </c>
      <c r="AA38" s="32">
        <v>0</v>
      </c>
    </row>
    <row r="39" spans="1:27" x14ac:dyDescent="0.3">
      <c r="A39" s="27" t="s">
        <v>36</v>
      </c>
      <c r="B39" s="41">
        <v>14</v>
      </c>
      <c r="C39" s="32">
        <v>1342</v>
      </c>
      <c r="D39" s="35"/>
      <c r="E39" s="35"/>
      <c r="F39" s="35">
        <v>2</v>
      </c>
      <c r="G39" s="35"/>
      <c r="H39" s="35"/>
      <c r="I39" s="35"/>
      <c r="J39" s="3">
        <v>0</v>
      </c>
      <c r="K39" s="3">
        <v>0</v>
      </c>
      <c r="L39" s="3">
        <v>0</v>
      </c>
      <c r="M39" s="3">
        <v>0</v>
      </c>
      <c r="N39" s="35"/>
      <c r="O39" s="35"/>
      <c r="P39" s="34"/>
      <c r="Q39" s="35">
        <v>0</v>
      </c>
      <c r="R39" s="32">
        <v>0</v>
      </c>
      <c r="S39" s="34"/>
      <c r="T39" s="35"/>
      <c r="U39" s="35"/>
      <c r="V39" s="32"/>
      <c r="W39" s="32"/>
      <c r="X39" s="32">
        <v>0</v>
      </c>
      <c r="Y39" s="32">
        <v>0.2</v>
      </c>
      <c r="Z39" s="32">
        <v>0</v>
      </c>
      <c r="AA39" s="32">
        <v>0</v>
      </c>
    </row>
    <row r="40" spans="1:27" x14ac:dyDescent="0.3">
      <c r="A40" s="27" t="s">
        <v>36</v>
      </c>
      <c r="B40" s="41">
        <v>13</v>
      </c>
      <c r="C40" s="32">
        <v>1228</v>
      </c>
      <c r="D40" s="35"/>
      <c r="E40" s="35"/>
      <c r="F40" s="35">
        <v>0</v>
      </c>
      <c r="G40" s="35"/>
      <c r="H40" s="35"/>
      <c r="I40" s="35"/>
      <c r="J40" s="3">
        <v>0</v>
      </c>
      <c r="K40" s="3">
        <v>0</v>
      </c>
      <c r="L40" s="3">
        <v>0</v>
      </c>
      <c r="M40" s="3">
        <v>0</v>
      </c>
      <c r="N40" s="35"/>
      <c r="O40" s="35"/>
      <c r="P40" s="34"/>
      <c r="Q40" s="35">
        <v>0</v>
      </c>
      <c r="R40" s="32">
        <v>0</v>
      </c>
      <c r="S40" s="34"/>
      <c r="T40" s="35"/>
      <c r="U40" s="35"/>
      <c r="V40" s="32"/>
      <c r="W40" s="32"/>
      <c r="X40" s="32">
        <v>0</v>
      </c>
      <c r="Y40" s="32">
        <v>0</v>
      </c>
      <c r="Z40" s="32">
        <v>0</v>
      </c>
      <c r="AA40" s="32">
        <v>0</v>
      </c>
    </row>
    <row r="41" spans="1:27" x14ac:dyDescent="0.3">
      <c r="A41" s="27" t="s">
        <v>36</v>
      </c>
      <c r="B41" s="41">
        <v>12</v>
      </c>
      <c r="C41" s="32">
        <v>1123</v>
      </c>
      <c r="D41" s="35"/>
      <c r="E41" s="35"/>
      <c r="F41" s="35">
        <v>0</v>
      </c>
      <c r="G41" s="35"/>
      <c r="H41" s="35"/>
      <c r="I41" s="35"/>
      <c r="J41" s="3"/>
      <c r="K41" s="3">
        <v>0</v>
      </c>
      <c r="L41" s="3"/>
      <c r="M41" s="3"/>
      <c r="N41" s="35"/>
      <c r="O41" s="35"/>
      <c r="P41" s="34"/>
      <c r="Q41" s="35">
        <v>0</v>
      </c>
      <c r="R41" s="32">
        <v>0</v>
      </c>
      <c r="S41" s="34"/>
      <c r="T41" s="35"/>
      <c r="U41" s="35"/>
      <c r="V41" s="32"/>
      <c r="W41" s="32"/>
      <c r="X41" s="32">
        <v>0</v>
      </c>
      <c r="Y41" s="32">
        <v>0</v>
      </c>
      <c r="Z41" s="32">
        <v>0</v>
      </c>
      <c r="AA41" s="32">
        <v>0</v>
      </c>
    </row>
    <row r="42" spans="1:27" x14ac:dyDescent="0.3">
      <c r="A42" s="27" t="s">
        <v>36</v>
      </c>
      <c r="B42" s="41">
        <v>11</v>
      </c>
      <c r="C42" s="32">
        <v>1001</v>
      </c>
      <c r="D42" s="35"/>
      <c r="E42" s="35"/>
      <c r="F42" s="35">
        <v>1</v>
      </c>
      <c r="G42" s="35"/>
      <c r="H42" s="35">
        <v>2</v>
      </c>
      <c r="I42" s="35"/>
      <c r="J42" s="3"/>
      <c r="K42" s="3">
        <v>0</v>
      </c>
      <c r="L42" s="3"/>
      <c r="M42" s="3"/>
      <c r="N42" s="35"/>
      <c r="O42" s="35"/>
      <c r="P42" s="34"/>
      <c r="Q42" s="35">
        <v>0</v>
      </c>
      <c r="R42" s="32">
        <v>0</v>
      </c>
      <c r="S42" s="34"/>
      <c r="T42" s="35"/>
      <c r="U42" s="35"/>
      <c r="V42" s="32"/>
      <c r="W42" s="32"/>
      <c r="X42" s="32"/>
      <c r="Y42" s="32"/>
      <c r="Z42" s="32"/>
      <c r="AA42" s="32"/>
    </row>
    <row r="43" spans="1:27" x14ac:dyDescent="0.3">
      <c r="A43" s="27" t="s">
        <v>36</v>
      </c>
      <c r="B43" s="41">
        <v>10</v>
      </c>
      <c r="C43" s="32">
        <v>891</v>
      </c>
      <c r="D43" s="35"/>
      <c r="E43" s="35"/>
      <c r="F43" s="35">
        <v>4</v>
      </c>
      <c r="G43" s="35"/>
      <c r="H43" s="35"/>
      <c r="I43" s="35"/>
      <c r="J43" s="3"/>
      <c r="K43" s="3">
        <v>0</v>
      </c>
      <c r="L43" s="3"/>
      <c r="M43" s="3"/>
      <c r="N43" s="35"/>
      <c r="O43" s="35"/>
      <c r="P43" s="34"/>
      <c r="Q43" s="35"/>
      <c r="R43" s="32"/>
      <c r="S43" s="34"/>
      <c r="T43" s="35"/>
      <c r="U43" s="35"/>
      <c r="V43" s="32"/>
      <c r="W43" s="32"/>
      <c r="X43" s="32"/>
      <c r="Y43" s="32"/>
      <c r="Z43" s="32"/>
      <c r="AA43" s="32"/>
    </row>
    <row r="44" spans="1:27" x14ac:dyDescent="0.3">
      <c r="A44" s="27" t="s">
        <v>36</v>
      </c>
      <c r="B44" s="41">
        <v>9</v>
      </c>
      <c r="C44" s="32">
        <v>811</v>
      </c>
      <c r="D44" s="32">
        <v>0</v>
      </c>
      <c r="E44" s="32">
        <v>0</v>
      </c>
      <c r="F44" s="32">
        <v>4</v>
      </c>
      <c r="G44" s="32">
        <v>6</v>
      </c>
      <c r="H44" s="32">
        <v>2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/>
      <c r="P44" s="34"/>
      <c r="Q44" s="32"/>
      <c r="R44" s="32"/>
      <c r="S44" s="34"/>
      <c r="T44" s="32">
        <v>0</v>
      </c>
      <c r="U44" s="32">
        <v>0</v>
      </c>
      <c r="V44" s="32">
        <f>T44+U44</f>
        <v>0</v>
      </c>
      <c r="W44" s="32"/>
      <c r="X44" s="32"/>
      <c r="Y44" s="32"/>
      <c r="Z44" s="32"/>
      <c r="AA44" s="32"/>
    </row>
    <row r="45" spans="1:27" x14ac:dyDescent="0.3">
      <c r="A45" s="27" t="s">
        <v>36</v>
      </c>
      <c r="B45" s="41">
        <v>8</v>
      </c>
      <c r="C45" s="32">
        <v>711</v>
      </c>
      <c r="D45" s="32">
        <v>0</v>
      </c>
      <c r="E45" s="32">
        <v>0</v>
      </c>
      <c r="F45" s="32">
        <v>19</v>
      </c>
      <c r="G45" s="32">
        <v>5</v>
      </c>
      <c r="H45" s="32">
        <v>13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39</v>
      </c>
      <c r="P45" s="34"/>
      <c r="Q45" s="32"/>
      <c r="R45" s="32"/>
      <c r="S45" s="34"/>
      <c r="T45" s="32">
        <v>0</v>
      </c>
      <c r="U45" s="32">
        <v>0</v>
      </c>
      <c r="V45" s="32">
        <f>T45+U45</f>
        <v>0</v>
      </c>
      <c r="W45" s="32"/>
      <c r="X45" s="32"/>
      <c r="Y45" s="32"/>
      <c r="Z45" s="32"/>
      <c r="AA45" s="32"/>
    </row>
    <row r="46" spans="1:27" x14ac:dyDescent="0.3">
      <c r="A46" s="27" t="s">
        <v>36</v>
      </c>
      <c r="B46" s="41">
        <v>7</v>
      </c>
      <c r="C46" s="32">
        <v>608</v>
      </c>
      <c r="D46" s="32">
        <v>0</v>
      </c>
      <c r="E46" s="32">
        <v>0</v>
      </c>
      <c r="F46" s="32">
        <v>4</v>
      </c>
      <c r="G46" s="32">
        <v>2</v>
      </c>
      <c r="H46" s="32">
        <v>2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5"/>
      <c r="O46" s="35"/>
      <c r="P46" s="34"/>
      <c r="Q46" s="35"/>
      <c r="R46" s="32"/>
      <c r="S46" s="34"/>
      <c r="T46" s="32">
        <v>0</v>
      </c>
      <c r="U46" s="32">
        <v>0</v>
      </c>
      <c r="V46" s="32">
        <f>T46+U46</f>
        <v>0</v>
      </c>
      <c r="W46" s="32"/>
      <c r="X46" s="32"/>
      <c r="Y46" s="32"/>
      <c r="Z46" s="32"/>
      <c r="AA46" s="32"/>
    </row>
    <row r="47" spans="1:27" x14ac:dyDescent="0.3">
      <c r="A47" s="27" t="s">
        <v>36</v>
      </c>
      <c r="B47" s="41">
        <v>5</v>
      </c>
      <c r="C47" s="32">
        <v>350</v>
      </c>
      <c r="D47" s="32">
        <v>0</v>
      </c>
      <c r="E47" s="32">
        <v>0</v>
      </c>
      <c r="F47" s="32">
        <v>4</v>
      </c>
      <c r="G47" s="32">
        <v>0</v>
      </c>
      <c r="H47" s="32">
        <v>3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22</v>
      </c>
      <c r="P47" s="34"/>
      <c r="Q47" s="32"/>
      <c r="R47" s="32"/>
      <c r="S47" s="34"/>
      <c r="T47" s="32">
        <v>0</v>
      </c>
      <c r="U47" s="32">
        <v>0</v>
      </c>
      <c r="V47" s="32">
        <f>T47+U47</f>
        <v>0</v>
      </c>
      <c r="W47" s="32"/>
      <c r="X47" s="32"/>
      <c r="Y47" s="32"/>
      <c r="Z47" s="32"/>
      <c r="AA47" s="32"/>
    </row>
    <row r="48" spans="1:27" x14ac:dyDescent="0.3">
      <c r="A48" s="27" t="s">
        <v>36</v>
      </c>
      <c r="B48" s="41">
        <v>4</v>
      </c>
      <c r="C48" s="32">
        <v>277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20</v>
      </c>
      <c r="P48" s="34"/>
      <c r="Q48" s="32"/>
      <c r="R48" s="32"/>
      <c r="S48" s="34"/>
      <c r="T48" s="32">
        <v>0</v>
      </c>
      <c r="U48" s="32">
        <v>0</v>
      </c>
      <c r="V48" s="32">
        <f>T48+U48</f>
        <v>0</v>
      </c>
      <c r="W48" s="32"/>
      <c r="X48" s="32"/>
      <c r="Y48" s="32"/>
      <c r="Z48" s="32"/>
      <c r="AA48" s="32"/>
    </row>
    <row r="49" spans="1:27" x14ac:dyDescent="0.3">
      <c r="A49" s="27" t="s">
        <v>36</v>
      </c>
      <c r="B49" s="41">
        <v>3</v>
      </c>
      <c r="C49" s="32">
        <v>174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>
        <v>2</v>
      </c>
      <c r="O49" s="32"/>
      <c r="P49" s="34"/>
      <c r="Q49" s="32"/>
      <c r="R49" s="32"/>
      <c r="S49" s="34"/>
      <c r="T49" s="32"/>
      <c r="U49" s="32"/>
      <c r="V49" s="32">
        <v>0</v>
      </c>
      <c r="W49" s="32"/>
      <c r="X49" s="32"/>
      <c r="Y49" s="32"/>
      <c r="Z49" s="32"/>
      <c r="AA49" s="32"/>
    </row>
    <row r="50" spans="1:27" x14ac:dyDescent="0.3">
      <c r="A50" s="27" t="s">
        <v>36</v>
      </c>
      <c r="B50" s="41">
        <v>2</v>
      </c>
      <c r="C50" s="32">
        <v>113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1</v>
      </c>
      <c r="J50" s="32">
        <v>0</v>
      </c>
      <c r="K50" s="32">
        <v>0</v>
      </c>
      <c r="L50" s="32">
        <v>0</v>
      </c>
      <c r="M50" s="32">
        <v>0</v>
      </c>
      <c r="N50" s="32">
        <v>4</v>
      </c>
      <c r="O50" s="32">
        <v>14</v>
      </c>
      <c r="P50" s="34"/>
      <c r="Q50" s="32"/>
      <c r="R50" s="32"/>
      <c r="S50" s="34"/>
      <c r="T50" s="32">
        <v>0</v>
      </c>
      <c r="U50" s="32">
        <v>0</v>
      </c>
      <c r="V50" s="32">
        <f>T50+U50</f>
        <v>0</v>
      </c>
      <c r="W50" s="32"/>
      <c r="X50" s="32"/>
      <c r="Y50" s="32"/>
      <c r="Z50" s="32"/>
      <c r="AA50" s="32"/>
    </row>
    <row r="51" spans="1:27" x14ac:dyDescent="0.3">
      <c r="A51" s="27" t="s">
        <v>36</v>
      </c>
      <c r="B51" s="41">
        <v>1</v>
      </c>
      <c r="C51" s="32">
        <v>0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24</v>
      </c>
      <c r="O51" s="32">
        <v>1</v>
      </c>
      <c r="P51" s="36"/>
      <c r="Q51" s="32"/>
      <c r="R51" s="32"/>
      <c r="S51" s="36"/>
      <c r="T51" s="32">
        <v>0</v>
      </c>
      <c r="U51" s="32">
        <v>0</v>
      </c>
      <c r="V51" s="32">
        <f>T51+U51</f>
        <v>0</v>
      </c>
      <c r="W51" s="32"/>
      <c r="X51" s="32"/>
      <c r="Y51" s="32"/>
      <c r="Z51" s="32"/>
      <c r="AA51" s="32"/>
    </row>
  </sheetData>
  <mergeCells count="6">
    <mergeCell ref="S4:S51"/>
    <mergeCell ref="T2:AA2"/>
    <mergeCell ref="D2:O2"/>
    <mergeCell ref="A3:B3"/>
    <mergeCell ref="P4:P51"/>
    <mergeCell ref="Q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Milano</vt:lpstr>
      <vt:lpstr>Lecco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Eliana</dc:creator>
  <cp:lastModifiedBy>eliana</cp:lastModifiedBy>
  <cp:lastPrinted>2018-09-06T16:28:12Z</cp:lastPrinted>
  <dcterms:created xsi:type="dcterms:W3CDTF">2017-06-22T12:33:50Z</dcterms:created>
  <dcterms:modified xsi:type="dcterms:W3CDTF">2021-04-05T22:47:02Z</dcterms:modified>
</cp:coreProperties>
</file>